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is\Desktop\vaste planten 2026\"/>
    </mc:Choice>
  </mc:AlternateContent>
  <xr:revisionPtr revIDLastSave="0" documentId="13_ncr:1_{C172A68D-3A28-479E-A5B3-21EB95C063F2}" xr6:coauthVersionLast="47" xr6:coauthVersionMax="47" xr10:uidLastSave="{00000000-0000-0000-0000-000000000000}"/>
  <bookViews>
    <workbookView xWindow="-108" yWindow="-108" windowWidth="23256" windowHeight="12456" xr2:uid="{CEE15322-4D7C-42F7-A4BC-A32026C8EDE7}"/>
  </bookViews>
  <sheets>
    <sheet name="Blad1" sheetId="1" r:id="rId1"/>
  </sheets>
  <definedNames>
    <definedName name="_xlnm._FilterDatabase" localSheetId="0" hidden="1">Blad1!$A$16:$K$382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17" i="1"/>
  <c r="A384" i="1"/>
  <c r="C384" i="1" l="1"/>
  <c r="C386" i="1" l="1" a="1"/>
  <c r="C386" i="1" s="1"/>
  <c r="C38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<sst xmlns="http://schemas.openxmlformats.org/spreadsheetml/2006/main" count="2642" uniqueCount="716">
  <si>
    <t>P9</t>
  </si>
  <si>
    <t>40 cm</t>
  </si>
  <si>
    <t>30 cm</t>
  </si>
  <si>
    <t>100 cm</t>
  </si>
  <si>
    <t>Groen</t>
  </si>
  <si>
    <t>60 cm</t>
  </si>
  <si>
    <t>20 cm</t>
  </si>
  <si>
    <t>Zilvergroen</t>
  </si>
  <si>
    <t>5–7</t>
  </si>
  <si>
    <t>50 cm</t>
  </si>
  <si>
    <t>70 cm</t>
  </si>
  <si>
    <t>7–9</t>
  </si>
  <si>
    <t>80 cm</t>
  </si>
  <si>
    <t>Roze</t>
  </si>
  <si>
    <t>Wit</t>
  </si>
  <si>
    <t>Geel</t>
  </si>
  <si>
    <t>15 cm</t>
  </si>
  <si>
    <t>150 cm</t>
  </si>
  <si>
    <t>120 cm</t>
  </si>
  <si>
    <t>200 cm</t>
  </si>
  <si>
    <t>6–8</t>
  </si>
  <si>
    <t>Geelgroen</t>
  </si>
  <si>
    <t>Groen blad</t>
  </si>
  <si>
    <t>Zonnehoed</t>
  </si>
  <si>
    <t>Paars</t>
  </si>
  <si>
    <t>Roze-paars</t>
  </si>
  <si>
    <t>Rood</t>
  </si>
  <si>
    <t>25 cm</t>
  </si>
  <si>
    <t>Blauwgroen</t>
  </si>
  <si>
    <t>Festuca glauca 'Elijah Blue'</t>
  </si>
  <si>
    <t>Zilverblaauw</t>
  </si>
  <si>
    <t>Ooievaarsbek</t>
  </si>
  <si>
    <t>Geranium 'Tiny Monster'</t>
  </si>
  <si>
    <t>Geranium cantabrigiense 'Biokovo'</t>
  </si>
  <si>
    <t>Wit/roze</t>
  </si>
  <si>
    <t>Geranium cantabrigiense 'Cambridge'</t>
  </si>
  <si>
    <t>Lichtroze</t>
  </si>
  <si>
    <t>Geranium macrorrhizum 'Spessart'</t>
  </si>
  <si>
    <t>Wit met roze</t>
  </si>
  <si>
    <t>Geranium 'Rozanne'</t>
  </si>
  <si>
    <t>Blauw</t>
  </si>
  <si>
    <t>Geranium sanguineum</t>
  </si>
  <si>
    <t>Bloedooievaarsbek</t>
  </si>
  <si>
    <t>Geranium sanguineum 'Max Frei'</t>
  </si>
  <si>
    <t>Purperklokje</t>
  </si>
  <si>
    <t>Heuchera micrantha 'Palace Purple'</t>
  </si>
  <si>
    <t>Lila</t>
  </si>
  <si>
    <t>C2</t>
  </si>
  <si>
    <t>Hypericum calycinum</t>
  </si>
  <si>
    <t>Japans bloedgras</t>
  </si>
  <si>
    <t>Imperata cylindrica 'Red Baron'</t>
  </si>
  <si>
    <t>Rood blad</t>
  </si>
  <si>
    <t>Iris ensata</t>
  </si>
  <si>
    <t>Japanse iris</t>
  </si>
  <si>
    <t>Paars/blauw</t>
  </si>
  <si>
    <t>Iris pseudacorus</t>
  </si>
  <si>
    <t>Gele lis</t>
  </si>
  <si>
    <t>Iris sibirica</t>
  </si>
  <si>
    <t>Siberische lis</t>
  </si>
  <si>
    <t>Iris versicolor</t>
  </si>
  <si>
    <t>Blauwe lis</t>
  </si>
  <si>
    <t>Juncus inflexus</t>
  </si>
  <si>
    <t>Pijpenstrootje</t>
  </si>
  <si>
    <t>Koeleria glauca</t>
  </si>
  <si>
    <t>Zandgras</t>
  </si>
  <si>
    <t>Lavandula angustifolia 'Dwarf Blue'</t>
  </si>
  <si>
    <t>Lavendel</t>
  </si>
  <si>
    <t>Lavandula angustifolia 'Hidcote'</t>
  </si>
  <si>
    <t>Donkerblauw</t>
  </si>
  <si>
    <t>Lavandula angustifolia 'Munstead'</t>
  </si>
  <si>
    <t>Paarsblauw</t>
  </si>
  <si>
    <t>Leptinella potentillina</t>
  </si>
  <si>
    <t>Koperknoopje</t>
  </si>
  <si>
    <t>5 cm</t>
  </si>
  <si>
    <t>Leptinella squalida</t>
  </si>
  <si>
    <t>Leymus arenarius</t>
  </si>
  <si>
    <t>C5</t>
  </si>
  <si>
    <t>Helmgras</t>
  </si>
  <si>
    <t>Leymus arenarius 'Blue Dune'</t>
  </si>
  <si>
    <t>Blauwgrijs</t>
  </si>
  <si>
    <t>Liatris spicata 'Floristan Violett'</t>
  </si>
  <si>
    <t>Lampepoetser</t>
  </si>
  <si>
    <t>Liriope muscari 'Big Blue'</t>
  </si>
  <si>
    <t>Leliegras</t>
  </si>
  <si>
    <t>Liriope muscari 'Ingwersen'</t>
  </si>
  <si>
    <t>Liriope muscari 'Moneymaker'</t>
  </si>
  <si>
    <t>Liriope muscari 'Monroe White'</t>
  </si>
  <si>
    <t>Liriope muscari 'Royal Purple'</t>
  </si>
  <si>
    <t>Luzula nivea</t>
  </si>
  <si>
    <t>Witte veldbies</t>
  </si>
  <si>
    <t>Luzula pilosa 'Igel'</t>
  </si>
  <si>
    <t>Ruige veldbies</t>
  </si>
  <si>
    <t>Luzula sylvatica</t>
  </si>
  <si>
    <t>Grote veldbies</t>
  </si>
  <si>
    <t>Bruinachtig</t>
  </si>
  <si>
    <t>Matteuccia struthiopteris</t>
  </si>
  <si>
    <t>Struisvaren</t>
  </si>
  <si>
    <t>n.v.t.</t>
  </si>
  <si>
    <t>Miscanthus 'Purpurascens'</t>
  </si>
  <si>
    <t>Prachtriet</t>
  </si>
  <si>
    <t>Roodachtig pluim</t>
  </si>
  <si>
    <t>Miscanthus floridulus 'Jubilaris'</t>
  </si>
  <si>
    <t>Reuzenriet</t>
  </si>
  <si>
    <t>Zilver pluim</t>
  </si>
  <si>
    <t>Miscanthus giganteus 'Floridulus'</t>
  </si>
  <si>
    <t>250 cm</t>
  </si>
  <si>
    <t>Miscanthus sacchariflorus</t>
  </si>
  <si>
    <t>Rietsoort</t>
  </si>
  <si>
    <t>Miscanthus sinensis 'Adagio'</t>
  </si>
  <si>
    <t>Miscanthus sinensis 'Augustfeder'</t>
  </si>
  <si>
    <t>Miscanthus sinensis 'Beth Chatto'</t>
  </si>
  <si>
    <t>Miscanthus sinensis 'Emmanuel Lepage'</t>
  </si>
  <si>
    <t>Miscanthus sinensis 'Ferner Osten'</t>
  </si>
  <si>
    <t>160 cm</t>
  </si>
  <si>
    <t>Miscanthus sinensis 'Flamingo'</t>
  </si>
  <si>
    <t>170 cm</t>
  </si>
  <si>
    <t>Roze pluim</t>
  </si>
  <si>
    <t>Miscanthus sinensis 'Goliath'</t>
  </si>
  <si>
    <t>Miscanthus sinensis 'Gracillimus'</t>
  </si>
  <si>
    <t>Miscanthus sinensis 'Graziella'</t>
  </si>
  <si>
    <t>Miscanthus sinensis 'Grosse Fontäne'</t>
  </si>
  <si>
    <t>Miscanthus sinensis 'Herman Mussel'</t>
  </si>
  <si>
    <t>Miscanthus sinensis 'Kleine Fontäne'</t>
  </si>
  <si>
    <t>Miscanthus sinensis 'Kleine Silberspinne'</t>
  </si>
  <si>
    <t>Miscanthus sinensis 'Korea'</t>
  </si>
  <si>
    <t>Miscanthus sinensis 'Krater'</t>
  </si>
  <si>
    <t>Miscanthus sinensis 'Little Zebra'</t>
  </si>
  <si>
    <t>Geelgestreept blad</t>
  </si>
  <si>
    <t>Miscanthus sinensis 'Malepartus'</t>
  </si>
  <si>
    <t>180 cm</t>
  </si>
  <si>
    <t>Rood pluim</t>
  </si>
  <si>
    <t>Miscanthus sinensis 'Morning Light'</t>
  </si>
  <si>
    <t>Miscanthus sinensis 'Pünktchen'</t>
  </si>
  <si>
    <t>Gevlekt blad</t>
  </si>
  <si>
    <t>Miscanthus sinensis 'Red Chief'</t>
  </si>
  <si>
    <t>Miscanthus sinensis 'Roter Pfeil'</t>
  </si>
  <si>
    <t>Miscanthus sinensis 'Rotfeder'</t>
  </si>
  <si>
    <t>Miscanthus sinensis 'Rotfuchs'</t>
  </si>
  <si>
    <t>Miscanthus sinensis 'Sarabande'</t>
  </si>
  <si>
    <t>Miscanthus sinensis 'Silberfeder'</t>
  </si>
  <si>
    <t>Miscanthus sinensis 'Strictus'</t>
  </si>
  <si>
    <t>Zebragras</t>
  </si>
  <si>
    <t>Miscanthus sinensis 'Undine'</t>
  </si>
  <si>
    <t>Miscanthus sinensis 'Variegatus'</t>
  </si>
  <si>
    <t>Witgestreept blad</t>
  </si>
  <si>
    <t>Miscanthus sinensis 'Yakushima Dwarf'</t>
  </si>
  <si>
    <t>Miscanthus sinensis 'Zebrinus'</t>
  </si>
  <si>
    <t>Miscanthus sinensis 'Professor Richard Hansen'</t>
  </si>
  <si>
    <t>Miscanthus transmorrisonensis</t>
  </si>
  <si>
    <t>Molinia arundinacea 'Bergfreund'</t>
  </si>
  <si>
    <t>Bruin pluim</t>
  </si>
  <si>
    <t>Molinia arundinacea 'Karl Foerster'</t>
  </si>
  <si>
    <t>Molinia arundinacea 'Skyracer'</t>
  </si>
  <si>
    <t>Molinia arundinacea 'Transparent'</t>
  </si>
  <si>
    <t>Transparant pluim</t>
  </si>
  <si>
    <t>Molinia arundinacea 'Windsäule'</t>
  </si>
  <si>
    <t>Molinia arundinacea 'Windspiel'</t>
  </si>
  <si>
    <t>Molinia caerulea 'Carmarthen'</t>
  </si>
  <si>
    <t>Molinia caerulea 'Dauerstrahl'</t>
  </si>
  <si>
    <t>Molinia caerulea 'Edith Dudszus'</t>
  </si>
  <si>
    <t>Molinia caerulea 'Heidebraut'</t>
  </si>
  <si>
    <t>Molinia caerulea 'Moorflamme'</t>
  </si>
  <si>
    <t>Molinia caerulea 'Moorhexe'</t>
  </si>
  <si>
    <t>Molinia caerulea 'Strahlenquelle'</t>
  </si>
  <si>
    <t>Molinia caerulea 'Variegata'</t>
  </si>
  <si>
    <t>Molinia caerulea 'Heidezwerg'</t>
  </si>
  <si>
    <t>Muhlenbergia capillaris</t>
  </si>
  <si>
    <t>Prachtgras</t>
  </si>
  <si>
    <t>Nepeta 'Alba'</t>
  </si>
  <si>
    <t>Kattenkruid</t>
  </si>
  <si>
    <t>Nepeta 'Grol'</t>
  </si>
  <si>
    <t>Nepeta 'Six Hills Giant'</t>
  </si>
  <si>
    <t>Nepeta 'Walker's Low'</t>
  </si>
  <si>
    <t>Nepeta faassenii</t>
  </si>
  <si>
    <t>Ophiopogon japonicus 'Minor'</t>
  </si>
  <si>
    <t>Slangenbaard</t>
  </si>
  <si>
    <t>Ophiopogon japonicus</t>
  </si>
  <si>
    <t>Ophiopogon planiscapus 'Niger'</t>
  </si>
  <si>
    <t>Zwarte slangenbaard</t>
  </si>
  <si>
    <t>Pachysandra terminalis 'Green Sheen'</t>
  </si>
  <si>
    <t>Schaduwkruid</t>
  </si>
  <si>
    <t>Panicum virgatum 'Cloud Nine'</t>
  </si>
  <si>
    <t>Vingergras</t>
  </si>
  <si>
    <t>Geel/bruin pluim</t>
  </si>
  <si>
    <t>Panicum virgatum 'Hänse Herms'</t>
  </si>
  <si>
    <t>Panicum virgatum 'Heavy Metal'</t>
  </si>
  <si>
    <t>Grijsblauw pluim</t>
  </si>
  <si>
    <t>Panicum virgatum 'Heiliger Hain'</t>
  </si>
  <si>
    <t>Geel pluim</t>
  </si>
  <si>
    <t>Panicum virgatum 'Northwind'</t>
  </si>
  <si>
    <t>Panicum virgatum 'Prairie Sky'</t>
  </si>
  <si>
    <t>Blauw pluim</t>
  </si>
  <si>
    <t>Panicum virgatum 'Rehbraun'</t>
  </si>
  <si>
    <t>Panicum virgatum 'Rotstrahlbusch'</t>
  </si>
  <si>
    <t>Panicum virgatum 'Shenandoah'</t>
  </si>
  <si>
    <t>Panicum virgatum 'Squaw'</t>
  </si>
  <si>
    <t>Panicum virgatum 'Squaw rood'</t>
  </si>
  <si>
    <t>Panicum virgatum 'Straight Cloud'</t>
  </si>
  <si>
    <t>Panicum virgatum 'Strictum'</t>
  </si>
  <si>
    <t>Groen pluim</t>
  </si>
  <si>
    <t>Panicum virgatum 'Thundercloud'</t>
  </si>
  <si>
    <t>Panicum virgatum 'Warrior'</t>
  </si>
  <si>
    <t>Pennisetum alopecuroides 'Black Beauty'</t>
  </si>
  <si>
    <t>Lampenpoetsersgras</t>
  </si>
  <si>
    <t>Donkerpaars pluim</t>
  </si>
  <si>
    <t>Pennisetum alopecuroides 'Burgundy Bunny'</t>
  </si>
  <si>
    <t>Rood blad/pluim</t>
  </si>
  <si>
    <t>Pennisetum alopecuroides 'Cassian'</t>
  </si>
  <si>
    <t>Pennisetum alopecuroides 'Gelbstiel'</t>
  </si>
  <si>
    <t>Pennisetum alopecuroides 'Hameln'</t>
  </si>
  <si>
    <t>Wit pluim</t>
  </si>
  <si>
    <t>Pennisetum alopecuroides 'Herbstzauber'</t>
  </si>
  <si>
    <t>Paars pluim</t>
  </si>
  <si>
    <t>Pennisetum alopecuroides 'Little Bunny'</t>
  </si>
  <si>
    <t>Pennisetum alopecuroides 'Magic'</t>
  </si>
  <si>
    <t>Pennisetum alopecuroides 'Moudry'</t>
  </si>
  <si>
    <t>Donker pluim</t>
  </si>
  <si>
    <t>Pennisetum alopecuroides 'Reborn'</t>
  </si>
  <si>
    <t>Pennisetum alopecuroides 'Redhead'</t>
  </si>
  <si>
    <t>Pennisetum alopecuroides 'Weserbergland'</t>
  </si>
  <si>
    <t>Pennisetum alopecuroides 'Viridescens'</t>
  </si>
  <si>
    <t>Pennisetum incomptum</t>
  </si>
  <si>
    <t>Pennisetum japonicum</t>
  </si>
  <si>
    <t>Pennisetum orientale 'Flamingo'</t>
  </si>
  <si>
    <t>Oosterse lampenpoetsersgras</t>
  </si>
  <si>
    <t>Pennisetum orientale</t>
  </si>
  <si>
    <t>Perovskia 'Blue Spire'</t>
  </si>
  <si>
    <t>Reuzenlavendel</t>
  </si>
  <si>
    <t>Perovskia atriplicifolia 'Little Spire'</t>
  </si>
  <si>
    <t>Persicaria amplexicaulis 'Alba'</t>
  </si>
  <si>
    <t>Duizendknoop</t>
  </si>
  <si>
    <t>Persicaria amplexicaulis 'JS Caliente'</t>
  </si>
  <si>
    <t>Persicaria amplexicaulis 'JS Calor'</t>
  </si>
  <si>
    <t>Persicaria amplexicaulis 'Rosea'</t>
  </si>
  <si>
    <t>Persicaria amplexicaulis 'Speciosa'</t>
  </si>
  <si>
    <t>Persicaria aff. 'Darjeeling Red'</t>
  </si>
  <si>
    <t>Persicaria aff. 'Kabouter'</t>
  </si>
  <si>
    <t>Persicaria amplexicaulis</t>
  </si>
  <si>
    <t>Roze/rood</t>
  </si>
  <si>
    <t>Phalaris arundinacea 'Feesey'</t>
  </si>
  <si>
    <t>Rietgras</t>
  </si>
  <si>
    <t>Groen-wit</t>
  </si>
  <si>
    <t>Phalaris arundinacea 'Picta'</t>
  </si>
  <si>
    <t>Phalaris arundinacea</t>
  </si>
  <si>
    <t>Phlox subulata 'Emerald Cushion Blue'</t>
  </si>
  <si>
    <t>Phragmites australis</t>
  </si>
  <si>
    <t>Riet</t>
  </si>
  <si>
    <t>Poa labillardierei 'Glauca'</t>
  </si>
  <si>
    <t>Blauwgras</t>
  </si>
  <si>
    <t>Grijsblauw</t>
  </si>
  <si>
    <t>Polypodium vulgare</t>
  </si>
  <si>
    <t>Eikvaren</t>
  </si>
  <si>
    <t>Polystichum setiferum 'Herrenhausen'</t>
  </si>
  <si>
    <t>Zachte naaldvaren</t>
  </si>
  <si>
    <t>Polystichum setiferum 'Proliferum'</t>
  </si>
  <si>
    <t>Rudbeckia fulgida 'Goldsturm'</t>
  </si>
  <si>
    <t>Geel met zwart hart</t>
  </si>
  <si>
    <t>Salvia microphylla 'Hot Lips'</t>
  </si>
  <si>
    <t>Salie</t>
  </si>
  <si>
    <t>Rood/wit</t>
  </si>
  <si>
    <t>Salvia nemorosa 'Caradonna'</t>
  </si>
  <si>
    <t>Veldsalie</t>
  </si>
  <si>
    <t>Salvia nemorosa 'Mainacht'</t>
  </si>
  <si>
    <t>Violet</t>
  </si>
  <si>
    <t>Salvia nemorosa 'Ostfriesland'</t>
  </si>
  <si>
    <t>Salvia nemorosa 'Schneehügel'</t>
  </si>
  <si>
    <t>Sedum 'Herbstfreude'</t>
  </si>
  <si>
    <t>Vetkruid</t>
  </si>
  <si>
    <t>Sedum 'Matrona'</t>
  </si>
  <si>
    <t>Sedum floriferum 'Weihenstephaner Gold'</t>
  </si>
  <si>
    <t>Sedum hybridum 'Immergrünchen'</t>
  </si>
  <si>
    <t>Sedum spectabile 'Brillant'</t>
  </si>
  <si>
    <t>Hemelsleutel</t>
  </si>
  <si>
    <t>Sesleria autumnalis</t>
  </si>
  <si>
    <t>Herfstblaadjesgras</t>
  </si>
  <si>
    <t>Sesleria caerulea</t>
  </si>
  <si>
    <t>Blauwe gras</t>
  </si>
  <si>
    <t>Sesleria heufleriana</t>
  </si>
  <si>
    <t>Heufler’s gras</t>
  </si>
  <si>
    <t>Sesleria nitida</t>
  </si>
  <si>
    <t>Fijnbladig berggras</t>
  </si>
  <si>
    <t>Spartina pectinata 'Aureomarginata'</t>
  </si>
  <si>
    <t>Goudrandprairiegras</t>
  </si>
  <si>
    <t>Groen/geel</t>
  </si>
  <si>
    <t>Sporobolus heterolepis</t>
  </si>
  <si>
    <t>Parelgras</t>
  </si>
  <si>
    <t>Lichtgroen</t>
  </si>
  <si>
    <t>Stachys byzantina</t>
  </si>
  <si>
    <t>Ezelsoor</t>
  </si>
  <si>
    <t>Stachys byzantina 'Silver Carpet'</t>
  </si>
  <si>
    <t>Stipa calamagrostis</t>
  </si>
  <si>
    <t>Veergras</t>
  </si>
  <si>
    <t>Stipa capillata</t>
  </si>
  <si>
    <t>Stipa gigantea</t>
  </si>
  <si>
    <t>Reuzenvedergras</t>
  </si>
  <si>
    <t>Goudgeel</t>
  </si>
  <si>
    <t>Stipa tenuissima 'Ponytails'</t>
  </si>
  <si>
    <t>Vedergras</t>
  </si>
  <si>
    <t>Symphytum grandiflorum 'Hidcote Blue'</t>
  </si>
  <si>
    <t>Smeerwortel</t>
  </si>
  <si>
    <t>Symphytum grandiflorum</t>
  </si>
  <si>
    <t>Teucrium lucidrys</t>
  </si>
  <si>
    <t>Gamander</t>
  </si>
  <si>
    <t>Thymus citriodorus 'Aureus'</t>
  </si>
  <si>
    <t>Citroentijm</t>
  </si>
  <si>
    <t>Thymus praecox 'Albiflorus'</t>
  </si>
  <si>
    <t>Tijm</t>
  </si>
  <si>
    <t>10 cm</t>
  </si>
  <si>
    <t>Thymus praecox 'Coccineus'</t>
  </si>
  <si>
    <t>Thymus praecox 'Pseudolanuginosus'</t>
  </si>
  <si>
    <t>Thymus serpyllum</t>
  </si>
  <si>
    <t>Kruidige tijm</t>
  </si>
  <si>
    <t>Tiarella wherryi</t>
  </si>
  <si>
    <t>Schuimbloem</t>
  </si>
  <si>
    <t>Typha angustifolia</t>
  </si>
  <si>
    <t>Smalbladige lisdodde</t>
  </si>
  <si>
    <t>Bruin (aar)</t>
  </si>
  <si>
    <t>Typha latifolia</t>
  </si>
  <si>
    <t>Grote lisdodde</t>
  </si>
  <si>
    <t>Verbena bonariensis 'Lollipop'</t>
  </si>
  <si>
    <t>Dwergverbena</t>
  </si>
  <si>
    <t>Paarsviolet</t>
  </si>
  <si>
    <t>Verbena bonariensis</t>
  </si>
  <si>
    <t>IJzerhard</t>
  </si>
  <si>
    <t>Vinca minor</t>
  </si>
  <si>
    <t>Kleine maagdenpalm</t>
  </si>
  <si>
    <t>Vinca minor 'Alba'</t>
  </si>
  <si>
    <t>Vinca minor 'Gertrude Jekyll'</t>
  </si>
  <si>
    <t>Vinca minor 'Marie'</t>
  </si>
  <si>
    <t>Lichtblauw</t>
  </si>
  <si>
    <t>Waldsteinia ternata</t>
  </si>
  <si>
    <t>Goudaardbei</t>
  </si>
  <si>
    <t>Acaena microphylla 'Kupferteppich'</t>
  </si>
  <si>
    <t>Ajuga reptans</t>
  </si>
  <si>
    <t>Ajuga reptans 'Atropurpurea'</t>
  </si>
  <si>
    <t>Ajuga reptans 'Catlin's Giant'</t>
  </si>
  <si>
    <t>Alchemilla erythropoda</t>
  </si>
  <si>
    <t>Alchemilla mollis</t>
  </si>
  <si>
    <t>Ammophila arenaria</t>
  </si>
  <si>
    <t>Anaphalis triplinervis</t>
  </si>
  <si>
    <t>Anemanthele lessoniana 'Sirocco'</t>
  </si>
  <si>
    <t>Anemone hupehensis</t>
  </si>
  <si>
    <t>Stekelnootje</t>
  </si>
  <si>
    <t>9–12</t>
  </si>
  <si>
    <t>Kruipend zenegroen</t>
  </si>
  <si>
    <t>Vrouwenmantel</t>
  </si>
  <si>
    <t>Alopecurus pratensis 'Aureovariegatus'</t>
  </si>
  <si>
    <t>Anemone hupehensis 'Prinz Heinrich'</t>
  </si>
  <si>
    <t>Herfstanemoon</t>
  </si>
  <si>
    <t>Anemone hupehensis 'September Charm'</t>
  </si>
  <si>
    <t>Bronskleurig</t>
  </si>
  <si>
    <t>Zegge</t>
  </si>
  <si>
    <t>Carex flagellifera 'Kiwi'</t>
  </si>
  <si>
    <t>Blauwe zegge</t>
  </si>
  <si>
    <t>Carex flacca</t>
  </si>
  <si>
    <t>Grijsgroen</t>
  </si>
  <si>
    <t>Carex comans 'Frosted Curls'</t>
  </si>
  <si>
    <t>Carex comans 'Amazon Mist'</t>
  </si>
  <si>
    <t>Carex caryophyllea 'The Beatles'</t>
  </si>
  <si>
    <t>Roodbruin</t>
  </si>
  <si>
    <t>Rode zegge</t>
  </si>
  <si>
    <t>Carex buchananii</t>
  </si>
  <si>
    <t>Carex buchananii 'Red Rooster'</t>
  </si>
  <si>
    <t>Moeraszegge</t>
  </si>
  <si>
    <t>Carex acutiformis</t>
  </si>
  <si>
    <t>Groen-wit bont</t>
  </si>
  <si>
    <t>Carex 'Silver Sceptre'</t>
  </si>
  <si>
    <t>Carex 'Feather Falls'</t>
  </si>
  <si>
    <t>Campanula poscharskyana</t>
  </si>
  <si>
    <t>Campanula portenschlagiana</t>
  </si>
  <si>
    <t>Bergsteentijm</t>
  </si>
  <si>
    <t>Calamintha nepeta</t>
  </si>
  <si>
    <t>Blauwviolet</t>
  </si>
  <si>
    <t>Calamintha nepeta 'Blue Cloud'</t>
  </si>
  <si>
    <t>3–5</t>
  </si>
  <si>
    <t>Roze-pluimen</t>
  </si>
  <si>
    <t>Diamantgras</t>
  </si>
  <si>
    <t>Calamagrostis brachytricha</t>
  </si>
  <si>
    <t>Groen met pluimen</t>
  </si>
  <si>
    <t>Bergstruisriet</t>
  </si>
  <si>
    <t>Calamagrostis arundinacea</t>
  </si>
  <si>
    <t>Geelgroen bont</t>
  </si>
  <si>
    <t>Struisriet</t>
  </si>
  <si>
    <t>Calamagrostis acutiflora 'Eldorado'</t>
  </si>
  <si>
    <t>Bonte struisriet</t>
  </si>
  <si>
    <t>Calamagrostis acutiflora 'Overdam'</t>
  </si>
  <si>
    <t>Calamagrostis acutiflora 'Karl Foerster'</t>
  </si>
  <si>
    <t>Kaukasisch vergeet-mij-nietje</t>
  </si>
  <si>
    <t>Brunnera macrophylla</t>
  </si>
  <si>
    <t>Brunnera macrophylla 'Jack Frost'</t>
  </si>
  <si>
    <t>Groen met bruin</t>
  </si>
  <si>
    <t>Bevertjes</t>
  </si>
  <si>
    <t>Briza media 'Limouzi'</t>
  </si>
  <si>
    <t>Briza media</t>
  </si>
  <si>
    <t>Bruin</t>
  </si>
  <si>
    <t>Mustachegras</t>
  </si>
  <si>
    <t>Bouteloua gracilis</t>
  </si>
  <si>
    <t>Blechnum spicant</t>
  </si>
  <si>
    <t>Schoenlappersplant</t>
  </si>
  <si>
    <t>Bergenia cordifolia</t>
  </si>
  <si>
    <t>Wijfjesvaren</t>
  </si>
  <si>
    <t>Athyrium filix-femina</t>
  </si>
  <si>
    <t>Chinese prachtspirea</t>
  </si>
  <si>
    <t>Astilbe chinensis 'Pumila'</t>
  </si>
  <si>
    <t>Prachtspirea</t>
  </si>
  <si>
    <t>Astilbe japonica 'Deutschland'</t>
  </si>
  <si>
    <t>Astilbe arendsii 'Brautschleier'</t>
  </si>
  <si>
    <t>Donkerpaars</t>
  </si>
  <si>
    <t>Herfstaster</t>
  </si>
  <si>
    <t>Aster ageratoides 'Ezo Murazaki'</t>
  </si>
  <si>
    <t>Violetblauw</t>
  </si>
  <si>
    <t>Aster ageratoides 'Asran'</t>
  </si>
  <si>
    <t>Lichtpaars</t>
  </si>
  <si>
    <t>Aster ageratoides 'Ashvi'</t>
  </si>
  <si>
    <t>Dwergaster</t>
  </si>
  <si>
    <t>Aster dumosus 'Prof. Anton Kippenberg'</t>
  </si>
  <si>
    <t>Engels gras</t>
  </si>
  <si>
    <t>Armeria maritima 'Splendens'</t>
  </si>
  <si>
    <t>Armeria maritima 'Alba'</t>
  </si>
  <si>
    <t>Wit, halfgevuld</t>
  </si>
  <si>
    <t>Anemone hybrida 'Whirlwind'</t>
  </si>
  <si>
    <t>Donkerroze</t>
  </si>
  <si>
    <t>Anemone hybrida 'Pamina'</t>
  </si>
  <si>
    <t>Anemone hybrida 'Königin Charlotte'</t>
  </si>
  <si>
    <t>Anemone hybrida 'Honorine Jobert'</t>
  </si>
  <si>
    <t>Kopergroen</t>
  </si>
  <si>
    <t>Nieuw-Zeelands siergras</t>
  </si>
  <si>
    <t>Siberisch edelweiss</t>
  </si>
  <si>
    <t>Geelbruin</t>
  </si>
  <si>
    <t>Goudbont vossenstaartgras</t>
  </si>
  <si>
    <t>Kleine vrouwenmantel</t>
  </si>
  <si>
    <t>Ajuga reptans 'Burgundy Glow'</t>
  </si>
  <si>
    <t>Ajuga reptans 'Chocolate Chip'</t>
  </si>
  <si>
    <t>Arabis caucasica 'Aubris White'</t>
  </si>
  <si>
    <t>Arabis caucasica 'Deep Rose'</t>
  </si>
  <si>
    <t>Aubrieta 'Hamburger Stadtpark'</t>
  </si>
  <si>
    <t>Campanula carpatica 'Blaue Clips'</t>
  </si>
  <si>
    <t>Campanula carpatica 'Weisse Clips'</t>
  </si>
  <si>
    <t>Cerastium tomentosum</t>
  </si>
  <si>
    <t>Cotoneaster 'Coral Beauty'</t>
  </si>
  <si>
    <t>Cotoneaster 'Eichholz'</t>
  </si>
  <si>
    <t>Cotoneaster 'Queen of Carpet'</t>
  </si>
  <si>
    <t>Cotoneaster dammeri</t>
  </si>
  <si>
    <t>Cotoneaster dammeri 'Frieder's Evergreen'</t>
  </si>
  <si>
    <t>Cotoneaster dammeri 'Major'</t>
  </si>
  <si>
    <t>Cotoneaster microphyllus 'Streib's Findling'</t>
  </si>
  <si>
    <t>Dianthus 'Firestar'</t>
  </si>
  <si>
    <t>Dianthus deltoides 'Flashing Light'</t>
  </si>
  <si>
    <t>Dianthus deltoides 'White'</t>
  </si>
  <si>
    <t>Dianthus gratianopolitanus 'Badenia Dinetta Purple'</t>
  </si>
  <si>
    <t>Dianthus gratianopolitanus 'Sternkissen'</t>
  </si>
  <si>
    <t>Euonymus fortunei 'Dart's Blanket'</t>
  </si>
  <si>
    <t>Euonymus fortunei 'Emerald 'n Gold'</t>
  </si>
  <si>
    <t>Euonymus fortunei 'Emerald Gaiety'</t>
  </si>
  <si>
    <t>Euonymus fortunei 'Harlequin'</t>
  </si>
  <si>
    <t>Euonymus japonicus 'Green Spire'</t>
  </si>
  <si>
    <t>Fragaria chiloensis 'Chaval'</t>
  </si>
  <si>
    <t>Galium odoratum</t>
  </si>
  <si>
    <t>Geranium 'Brookside'</t>
  </si>
  <si>
    <t>Geranium cantabrigiense 'Crystal Rose'</t>
  </si>
  <si>
    <t>Geranium cantabrigiense 'Karmina'</t>
  </si>
  <si>
    <t>Geranium cantabrigiense 'St. Ola'</t>
  </si>
  <si>
    <t>Geranium endressii</t>
  </si>
  <si>
    <t>Geranium endressii 'Wargrave Pink'</t>
  </si>
  <si>
    <t>Geranium himalayense</t>
  </si>
  <si>
    <t>Geranium macrorrhizum</t>
  </si>
  <si>
    <t>Geranium macrorrhizum 'Bevan's Variety'</t>
  </si>
  <si>
    <t>Geranium macrorrhizum 'Ingwersen's Variety'</t>
  </si>
  <si>
    <t>Geranium sanguineum 'Striatum' (Lancastriense)</t>
  </si>
  <si>
    <t>Hedera helix</t>
  </si>
  <si>
    <t>Hedera helix 'Glacier'</t>
  </si>
  <si>
    <t>Hedera helix 'Goldchild'</t>
  </si>
  <si>
    <t>Hedera helix 'Green Ripple'</t>
  </si>
  <si>
    <t>Hedera helix 'Normandy Carpet'</t>
  </si>
  <si>
    <t>Hedera helix 'Plattensee'</t>
  </si>
  <si>
    <t>Hedera helix 'Walthamensis'</t>
  </si>
  <si>
    <t>Hedera helix 'Woerner'</t>
  </si>
  <si>
    <t>Hedera hibernica</t>
  </si>
  <si>
    <t>Helianthemum 'Amabile Plenum'</t>
  </si>
  <si>
    <t>Helianthemum 'Golden Queen'</t>
  </si>
  <si>
    <t>Helianthemum 'Lawrenson's Pink'</t>
  </si>
  <si>
    <t>Helianthemum 'The Bride'</t>
  </si>
  <si>
    <t>Herniaria glabra</t>
  </si>
  <si>
    <t>Iberis sempervirens 'Appen-Etz'</t>
  </si>
  <si>
    <t>Isotoma fluviatilis</t>
  </si>
  <si>
    <t>Lamiastrum galeobdolon</t>
  </si>
  <si>
    <t>Lamiastrum galeobdolon 'Florentinum'</t>
  </si>
  <si>
    <t>Lavandula angustifolia 'Alba'</t>
  </si>
  <si>
    <t>Leptinella potentillina 'Platt's Black'</t>
  </si>
  <si>
    <t>Liriope 'Royal Purple'</t>
  </si>
  <si>
    <t>Lonicera nitida 'Maigrün'</t>
  </si>
  <si>
    <t>Lonicera pileata</t>
  </si>
  <si>
    <t>Lychnis alpina</t>
  </si>
  <si>
    <t>Lysimachia nummularia</t>
  </si>
  <si>
    <t>Mazus reptans 'Alba'</t>
  </si>
  <si>
    <t>Muehlenbeckia complexa 'Compact'</t>
  </si>
  <si>
    <t>Muehlenbeckia complexa 'Golden Girl'</t>
  </si>
  <si>
    <t>Pachysandra terminalis</t>
  </si>
  <si>
    <t>Pachysandra terminalis 'Green Carpet'</t>
  </si>
  <si>
    <t>Pennisetum alopecuroides 'Japonicum'</t>
  </si>
  <si>
    <t>Phlox subulata 'Candy Stripes'</t>
  </si>
  <si>
    <t>Phlox subulata 'Maischnee'</t>
  </si>
  <si>
    <t>Phlox subulata 'McDaniel's Cushion'</t>
  </si>
  <si>
    <t>Phlox subulata 'Moerheimii'</t>
  </si>
  <si>
    <t>Phlox subulata 'Scarlet Flame'</t>
  </si>
  <si>
    <t>Phyla nodiflora</t>
  </si>
  <si>
    <t>Potentilla tridentata 'Nuuk'</t>
  </si>
  <si>
    <t>Prunella grandiflora</t>
  </si>
  <si>
    <t>Rubus tricolor</t>
  </si>
  <si>
    <t>Rubus tricolor 'Betty Ashburner'</t>
  </si>
  <si>
    <t>Sagina subulata</t>
  </si>
  <si>
    <t>Salvia rosmarinus (Rosmarinus officinalis)</t>
  </si>
  <si>
    <t>Saxifraga arendsii 'Carpet Purple'</t>
  </si>
  <si>
    <t>Saxifraga arendsii 'Carpet White'</t>
  </si>
  <si>
    <t>Sedum acre 'Yellow Queen'</t>
  </si>
  <si>
    <t>Sedum album 'Coral Carpet'</t>
  </si>
  <si>
    <t>Sedum album 'Murale'</t>
  </si>
  <si>
    <t>Sedum pachyclados</t>
  </si>
  <si>
    <t>Sedum pallidum 'Bithynicum'</t>
  </si>
  <si>
    <t>Sedum spurium 'Album'</t>
  </si>
  <si>
    <t>Sedum spurium 'Schorbuser Blut'</t>
  </si>
  <si>
    <t>Sempervivum 'Calcareum'</t>
  </si>
  <si>
    <t>Sempervivum 'Red King'</t>
  </si>
  <si>
    <t>Sempervivum 'Sprite'</t>
  </si>
  <si>
    <t>Sempervivum calcareum 'Guillaumes'</t>
  </si>
  <si>
    <t>Silene schafta</t>
  </si>
  <si>
    <t>Silene uniflora 'Druett's Variegated'</t>
  </si>
  <si>
    <t>Tiarella cordifolia</t>
  </si>
  <si>
    <t>Vinca major 'Variegata'</t>
  </si>
  <si>
    <t>Vinca minor 'Atropurpurea'</t>
  </si>
  <si>
    <t>Vinca minor 'Ralph Shugert'</t>
  </si>
  <si>
    <t>Vinca minor Mix</t>
  </si>
  <si>
    <t>P13</t>
  </si>
  <si>
    <t>C1.5</t>
  </si>
  <si>
    <t>Rotstuinmuur</t>
  </si>
  <si>
    <t>Blauwkussen</t>
  </si>
  <si>
    <t>Karpatenklokje</t>
  </si>
  <si>
    <t>Muurklokje</t>
  </si>
  <si>
    <t>Balkan klokje</t>
  </si>
  <si>
    <t>Viltige hoornbloem</t>
  </si>
  <si>
    <t>Dwergmispel</t>
  </si>
  <si>
    <t>Steenanjer</t>
  </si>
  <si>
    <t>Duitse anjer</t>
  </si>
  <si>
    <t>Kardinaalshoed</t>
  </si>
  <si>
    <t>Blauw schapengras</t>
  </si>
  <si>
    <t>Sier-aardbei</t>
  </si>
  <si>
    <t>Lievevrouwebedstro</t>
  </si>
  <si>
    <t>Himalaya-ooievaarsbek</t>
  </si>
  <si>
    <t>Klimop</t>
  </si>
  <si>
    <t>Ierse klimop</t>
  </si>
  <si>
    <t>Zonneroosje</t>
  </si>
  <si>
    <t>Aaronstaf</t>
  </si>
  <si>
    <t>Schildzaad</t>
  </si>
  <si>
    <t>Blauw tapijt</t>
  </si>
  <si>
    <t>Gele dovenetel</t>
  </si>
  <si>
    <t>Kruipende button</t>
  </si>
  <si>
    <t>Chinese kamperfoelie</t>
  </si>
  <si>
    <t>Kamperfoelie</t>
  </si>
  <si>
    <t>Alpenkoekoeksbloem</t>
  </si>
  <si>
    <t>Pennekruid</t>
  </si>
  <si>
    <t>Kruipende mazus</t>
  </si>
  <si>
    <t>Kruipende munt</t>
  </si>
  <si>
    <t>Lampepoetsersgras</t>
  </si>
  <si>
    <t>Vlambloem</t>
  </si>
  <si>
    <t>Ganzerik</t>
  </si>
  <si>
    <t>Grote brunel</t>
  </si>
  <si>
    <t>Bodembedekkende braam</t>
  </si>
  <si>
    <t>Naaldmos</t>
  </si>
  <si>
    <t>Bos-salie</t>
  </si>
  <si>
    <t>Rozemarijn</t>
  </si>
  <si>
    <t>Steenbreek</t>
  </si>
  <si>
    <t>Muurpeper</t>
  </si>
  <si>
    <t>Wit vetkruid</t>
  </si>
  <si>
    <t>Huislook</t>
  </si>
  <si>
    <t>Lijmkruid</t>
  </si>
  <si>
    <t>Grote maagdenpalm</t>
  </si>
  <si>
    <t>Blauwpaars</t>
  </si>
  <si>
    <t>Dieproze</t>
  </si>
  <si>
    <t>Lila/blauw</t>
  </si>
  <si>
    <t>Wit (rode bessen)</t>
  </si>
  <si>
    <t>Scharlakenrood</t>
  </si>
  <si>
    <t>Roze-magenta</t>
  </si>
  <si>
    <t>Onopvallende bloei; bont groen</t>
  </si>
  <si>
    <t>Onopvallende bloei; bont groen/geel</t>
  </si>
  <si>
    <t>Onopvallende bloei; bont groen/wit</t>
  </si>
  <si>
    <t>Onopvallende bloei; groen blad</t>
  </si>
  <si>
    <t>Strogeel (pluimen)</t>
  </si>
  <si>
    <t>Magenta</t>
  </si>
  <si>
    <t>Wit met roze zweem</t>
  </si>
  <si>
    <t>Helder roze</t>
  </si>
  <si>
    <t>Zalmroze</t>
  </si>
  <si>
    <t>Blauw-violet</t>
  </si>
  <si>
    <t>Karmijnroze</t>
  </si>
  <si>
    <t>Purperrood</t>
  </si>
  <si>
    <t>Lichtroze met nerven</t>
  </si>
  <si>
    <t>Onopvallend; groen blad</t>
  </si>
  <si>
    <t>Onopvallend; bont blad</t>
  </si>
  <si>
    <t>Onopvallend; bont geelgroen</t>
  </si>
  <si>
    <t>Onopvallend; groot groen blad</t>
  </si>
  <si>
    <t>Gevuld, oranje/roze tinten</t>
  </si>
  <si>
    <t>Onopvallend; frisgroen</t>
  </si>
  <si>
    <t>Crèmewit (paarse bladeren)</t>
  </si>
  <si>
    <t>Dieppaars</t>
  </si>
  <si>
    <t>Geelgroen (blad bijna zwart)</t>
  </si>
  <si>
    <t>Wit (onopvallend)</t>
  </si>
  <si>
    <t>Groen (onopvallend)</t>
  </si>
  <si>
    <t>Wit/lila (blad sierwaarde)</t>
  </si>
  <si>
    <t>Wit glanzend blad</t>
  </si>
  <si>
    <t>Donkerbruine aren</t>
  </si>
  <si>
    <t>Zilverbruin</t>
  </si>
  <si>
    <t>Roze-wit gestreept</t>
  </si>
  <si>
    <t>Roze-wit</t>
  </si>
  <si>
    <t>Violetpaars</t>
  </si>
  <si>
    <t>Paarsroze</t>
  </si>
  <si>
    <t>Wit → roze</t>
  </si>
  <si>
    <t>Dieprood</t>
  </si>
  <si>
    <t>Roze (sterbloemen)</t>
  </si>
  <si>
    <t>Diverse kleuren</t>
  </si>
  <si>
    <t>Bestellijst vaste planten Linskens</t>
  </si>
  <si>
    <t>Korting</t>
  </si>
  <si>
    <t>Naam:</t>
  </si>
  <si>
    <t>Adres/ Woonplaats</t>
  </si>
  <si>
    <t>Tel:</t>
  </si>
  <si>
    <t>Mail:</t>
  </si>
  <si>
    <t>Aantal</t>
  </si>
  <si>
    <t>100/250 €0,15 per stuk korting</t>
  </si>
  <si>
    <t>250/500 €0,20 per stuk korting</t>
  </si>
  <si>
    <t>500/750 €0,25 per stuk korting</t>
  </si>
  <si>
    <t>Verkoopprijs</t>
  </si>
  <si>
    <t>Bestelling</t>
  </si>
  <si>
    <t>Latijnse naam</t>
  </si>
  <si>
    <t xml:space="preserve">Nederlandse naam </t>
  </si>
  <si>
    <t>Hoogte</t>
  </si>
  <si>
    <t>Bloei</t>
  </si>
  <si>
    <t>Kleur</t>
  </si>
  <si>
    <t>Aantal per m2</t>
  </si>
  <si>
    <t>juni - september</t>
  </si>
  <si>
    <t>april - juni</t>
  </si>
  <si>
    <t>april - mei</t>
  </si>
  <si>
    <t>juni - juli</t>
  </si>
  <si>
    <t>juni - augustus</t>
  </si>
  <si>
    <t>juli - augustus</t>
  </si>
  <si>
    <t>augustus - oktober</t>
  </si>
  <si>
    <t>mei - juni</t>
  </si>
  <si>
    <t>maart - mei</t>
  </si>
  <si>
    <t>mei - juli</t>
  </si>
  <si>
    <t>mei</t>
  </si>
  <si>
    <t>juni - oktober</t>
  </si>
  <si>
    <t>juni</t>
  </si>
  <si>
    <t>september - oktober</t>
  </si>
  <si>
    <t>juli - september</t>
  </si>
  <si>
    <t>Standplaats</t>
  </si>
  <si>
    <t>Half- tot volle schaduw</t>
  </si>
  <si>
    <t>Zon – halfschaduw</t>
  </si>
  <si>
    <t>Zon – halfschaduw, vochtig</t>
  </si>
  <si>
    <t>Volle zon, droog, zandgrond</t>
  </si>
  <si>
    <t>Zon, goed doorlatende bodem</t>
  </si>
  <si>
    <t>Zon – halfschaduw, beschut</t>
  </si>
  <si>
    <t>Zon</t>
  </si>
  <si>
    <t>Half- tot volle schaduw, vochtig</t>
  </si>
  <si>
    <t>Schaduw – halfschaduw, vochtig</t>
  </si>
  <si>
    <t>Schaduw – halfschaduw, zuur en vochtig</t>
  </si>
  <si>
    <t>Zon, droog en doorlatend</t>
  </si>
  <si>
    <t>Schaduw – halfschaduw</t>
  </si>
  <si>
    <t>Zon – halfschaduw, nat/vochtig</t>
  </si>
  <si>
    <t>Zon, nat/vochtig</t>
  </si>
  <si>
    <t>Zon, droog/zandgrond</t>
  </si>
  <si>
    <t>Zon, vochtig</t>
  </si>
  <si>
    <t>Zon, droog en warm</t>
  </si>
  <si>
    <t>Zon, droog</t>
  </si>
  <si>
    <t>Zon – nat</t>
  </si>
  <si>
    <t>Zon – vochtig</t>
  </si>
  <si>
    <t>Zon - halfschaduw</t>
  </si>
  <si>
    <t>Volle zon</t>
  </si>
  <si>
    <t>Volle zon - halfschaduw</t>
  </si>
  <si>
    <t>Zon - halfschaduw - schaduw</t>
  </si>
  <si>
    <t>Schaduw - halfschaduw</t>
  </si>
  <si>
    <t>Schaduw - halfschaduw, ook zon tolerant</t>
  </si>
  <si>
    <t>Halfschaduw - schaduw</t>
  </si>
  <si>
    <t>Maat</t>
  </si>
  <si>
    <t>april - juli</t>
  </si>
  <si>
    <t>juli - oktober</t>
  </si>
  <si>
    <t>mei - augustus</t>
  </si>
  <si>
    <t>10-15 cm</t>
  </si>
  <si>
    <t>15-20 cm</t>
  </si>
  <si>
    <t>10-20 cm</t>
  </si>
  <si>
    <t>30-40 cm</t>
  </si>
  <si>
    <t>60-100 cm</t>
  </si>
  <si>
    <t>40-60 cm</t>
  </si>
  <si>
    <t>80-100 cm</t>
  </si>
  <si>
    <t>60-80 cm</t>
  </si>
  <si>
    <t>90-120 cm</t>
  </si>
  <si>
    <t>60-90 cm</t>
  </si>
  <si>
    <t>15-25 cm</t>
  </si>
  <si>
    <t>50-70 cm</t>
  </si>
  <si>
    <t>25-40 cm</t>
  </si>
  <si>
    <t>70-90 cm</t>
  </si>
  <si>
    <t>20-30 cm</t>
  </si>
  <si>
    <t>30-60 cm</t>
  </si>
  <si>
    <t>20-40 cm</t>
  </si>
  <si>
    <t>80-120 cm</t>
  </si>
  <si>
    <t>120-150 cm</t>
  </si>
  <si>
    <t>40-50 cm</t>
  </si>
  <si>
    <t>20-25 cm</t>
  </si>
  <si>
    <t>25-30 cm</t>
  </si>
  <si>
    <t>200-300 cm</t>
  </si>
  <si>
    <t>300-400 cm</t>
  </si>
  <si>
    <t>5-10 cm</t>
  </si>
  <si>
    <t>30-50 cm</t>
  </si>
  <si>
    <t>90 cm</t>
  </si>
  <si>
    <t>TOTAAL</t>
  </si>
  <si>
    <t>volumekorting</t>
  </si>
  <si>
    <t>TOTAALPRIJS</t>
  </si>
  <si>
    <t>meer dan 750 €0,30 per stuk korting</t>
  </si>
  <si>
    <t>24/100 €0,10 per stuk korting</t>
  </si>
  <si>
    <t>Minimale afname 15 stuks per soort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</si>
</sst>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Protection="1">
      <protection locked="0"/>
    </xf>
    <xf numFmtId="11" fontId="0" fillId="0" borderId="0" xfId="0" applyNumberFormat="1"/>
    <xf numFmtId="44" fontId="1" fillId="0" borderId="0" xfId="1" applyFont="1"/>
    <xf numFmtId="0" fontId="1" fillId="0" borderId="2" xfId="0" applyFont="1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11" fontId="5" fillId="0" borderId="0" xfId="0" applyNumberFormat="1" applyFont="1"/>
    <xf numFmtId="44" fontId="0" fillId="0" borderId="0" xfId="1" applyFont="1" applyProtection="1"/>
    <xf numFmtId="44" fontId="1" fillId="0" borderId="3" xfId="1" applyFont="1" applyBorder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44" fontId="0" fillId="0" borderId="0" xfId="1" applyFont="1" applyAlignment="1" applyProtection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0" borderId="5" xfId="0" applyFont="1" applyBorder="1"/>
    <xf numFmtId="44" fontId="1" fillId="0" borderId="2" xfId="1" applyFont="1" applyBorder="1" applyProtection="1"/>
    <xf numFmtId="44" fontId="1" fillId="0" borderId="6" xfId="1" applyFont="1" applyBorder="1" applyProtection="1"/>
    <xf numFmtId="0" fontId="1" fillId="0" borderId="8" xfId="0" applyFont="1" applyBorder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1127760</xdr:colOff>
      <xdr:row>2</xdr:row>
      <xdr:rowOff>53340</xdr:rowOff>
    </xdr:from>
    <xdr:to>
      <xdr:col>6</xdr:col>
      <xdr:colOff>5904</xdr:colOff>
      <xdr:row>12</xdr:row>
      <xdr:rowOff>30480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DDA06A9-22EA-42C1-8B44-1A3182614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220" y="419100"/>
          <a:ext cx="4135944" cy="210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B82C-02BD-4796-B4E3-4F4AABA3064F}">
  <dimension ref="A1:K386"/>
  <sheetViews>
    <sheetView tabSelected="1" zoomScaleNormal="100" workbookViewId="0">
      <selection activeCell="A18" sqref="A18"/>
    </sheetView>
  </sheetViews>
  <sheetFormatPr defaultRowHeight="14.4" x14ac:dyDescent="0.3"/>
  <cols>
    <col min="2" max="2" width="18.33203125" customWidth="1"/>
    <col min="3" max="3" width="20.88671875" style="7" customWidth="1"/>
    <col min="4" max="4" width="43.5546875" bestFit="1" customWidth="1"/>
    <col min="5" max="5" width="25" bestFit="1" customWidth="1"/>
    <col min="6" max="6" width="8.109375" customWidth="1"/>
    <col min="7" max="7" width="22.33203125" style="6" customWidth="1"/>
    <col min="8" max="8" width="25.44140625" customWidth="1"/>
    <col min="9" max="9" width="15.5546875" customWidth="1"/>
    <col min="10" max="10" width="18.6640625" bestFit="1" customWidth="1"/>
    <col min="11" max="11" width="36.6640625" customWidth="1"/>
  </cols>
  <sheetData>
    <row r="1" spans="1:11" x14ac:dyDescent="0.3">
      <c r="C1"/>
    </row>
    <row r="2" spans="1:11" x14ac:dyDescent="0.3">
      <c r="C2"/>
    </row>
    <row r="3" spans="1:11" ht="23.4" x14ac:dyDescent="0.45">
      <c r="B3" s="1" t="s">
        <v>618</v>
      </c>
      <c r="C3" s="1"/>
      <c r="D3" s="1"/>
      <c r="E3" s="1"/>
      <c r="F3" s="1"/>
    </row>
    <row r="4" spans="1:11" ht="28.8" x14ac:dyDescent="0.55000000000000004">
      <c r="C4"/>
      <c r="H4" s="2" t="s">
        <v>619</v>
      </c>
    </row>
    <row r="5" spans="1:11" x14ac:dyDescent="0.3">
      <c r="B5" s="3" t="s">
        <v>620</v>
      </c>
      <c r="C5" s="3"/>
    </row>
    <row r="6" spans="1:11" x14ac:dyDescent="0.3">
      <c r="B6" s="3" t="s">
        <v>621</v>
      </c>
      <c r="C6" s="3"/>
      <c r="H6" s="3" t="s">
        <v>624</v>
      </c>
      <c r="I6" t="s">
        <v>714</v>
      </c>
    </row>
    <row r="7" spans="1:11" x14ac:dyDescent="0.3">
      <c r="B7" s="3" t="s">
        <v>622</v>
      </c>
      <c r="C7" s="3"/>
      <c r="H7" s="3" t="s">
        <v>624</v>
      </c>
      <c r="I7" t="s">
        <v>625</v>
      </c>
    </row>
    <row r="8" spans="1:11" x14ac:dyDescent="0.3">
      <c r="B8" s="3" t="s">
        <v>623</v>
      </c>
      <c r="C8" s="3"/>
      <c r="H8" s="3" t="s">
        <v>624</v>
      </c>
      <c r="I8" t="s">
        <v>626</v>
      </c>
    </row>
    <row r="9" spans="1:11" x14ac:dyDescent="0.3">
      <c r="B9" s="3"/>
      <c r="C9" s="3"/>
      <c r="H9" s="3" t="s">
        <v>624</v>
      </c>
      <c r="I9" t="s">
        <v>627</v>
      </c>
    </row>
    <row r="10" spans="1:11" x14ac:dyDescent="0.3">
      <c r="C10"/>
      <c r="H10" s="3" t="s">
        <v>624</v>
      </c>
      <c r="I10" t="s">
        <v>713</v>
      </c>
    </row>
    <row r="11" spans="1:11" x14ac:dyDescent="0.3">
      <c r="C11"/>
    </row>
    <row r="12" spans="1:11" x14ac:dyDescent="0.3">
      <c r="C12"/>
    </row>
    <row r="13" spans="1:11" x14ac:dyDescent="0.3">
      <c r="C13"/>
    </row>
    <row r="14" spans="1:11" ht="15.6" x14ac:dyDescent="0.3">
      <c r="B14" s="4" t="s">
        <v>715</v>
      </c>
      <c r="C14" s="4"/>
      <c r="D14" s="4"/>
      <c r="E14" s="4"/>
      <c r="F14" s="4"/>
    </row>
    <row r="15" spans="1:11" ht="16.2" thickBot="1" x14ac:dyDescent="0.35">
      <c r="B15" s="4"/>
      <c r="C15" s="4"/>
      <c r="D15" s="4"/>
      <c r="E15" s="4"/>
      <c r="F15" s="4"/>
    </row>
    <row r="16" spans="1:11" ht="21" x14ac:dyDescent="0.4">
      <c r="A16" s="5" t="s">
        <v>624</v>
      </c>
      <c r="B16" s="11" t="s">
        <v>628</v>
      </c>
      <c r="C16" s="12" t="s">
        <v>629</v>
      </c>
      <c r="D16" s="11" t="s">
        <v>630</v>
      </c>
      <c r="E16" s="11" t="s">
        <v>631</v>
      </c>
      <c r="F16" s="11" t="s">
        <v>679</v>
      </c>
      <c r="G16" s="13" t="s">
        <v>633</v>
      </c>
      <c r="H16" s="11" t="s">
        <v>632</v>
      </c>
      <c r="I16" s="11" t="s">
        <v>634</v>
      </c>
      <c r="J16" s="11" t="s">
        <v>635</v>
      </c>
      <c r="K16" s="11" t="s">
        <v>651</v>
      </c>
    </row>
    <row r="17" spans="1:11" x14ac:dyDescent="0.3">
      <c r="A17" s="27"/>
      <c r="B17" s="14">
        <v>1.75</v>
      </c>
      <c r="C17" s="15">
        <f>A17*B17</f>
        <v>0</v>
      </c>
      <c r="D17" t="s">
        <v>332</v>
      </c>
      <c r="E17" t="s">
        <v>342</v>
      </c>
      <c r="F17" t="s">
        <v>0</v>
      </c>
      <c r="G17" s="6" t="s">
        <v>640</v>
      </c>
      <c r="H17" s="16" t="s">
        <v>307</v>
      </c>
      <c r="I17" s="17" t="s">
        <v>26</v>
      </c>
      <c r="J17" s="18">
        <v>9</v>
      </c>
      <c r="K17" t="s">
        <v>672</v>
      </c>
    </row>
    <row r="18" spans="1:11" x14ac:dyDescent="0.3">
      <c r="A18" s="27"/>
      <c r="B18" s="14">
        <v>2.2000000000000002</v>
      </c>
      <c r="C18" s="15">
        <f t="shared" ref="C18:C76" si="0">A18*B18</f>
        <v>0</v>
      </c>
      <c r="D18" t="s">
        <v>333</v>
      </c>
      <c r="E18" t="s">
        <v>344</v>
      </c>
      <c r="F18" t="s">
        <v>0</v>
      </c>
      <c r="G18" s="6" t="s">
        <v>637</v>
      </c>
      <c r="H18" s="16" t="s">
        <v>683</v>
      </c>
      <c r="I18" t="s">
        <v>40</v>
      </c>
      <c r="J18" s="18" t="s">
        <v>343</v>
      </c>
      <c r="K18" s="17" t="s">
        <v>652</v>
      </c>
    </row>
    <row r="19" spans="1:11" x14ac:dyDescent="0.3">
      <c r="A19" s="27"/>
      <c r="B19" s="14">
        <v>1.8</v>
      </c>
      <c r="C19" s="15">
        <f t="shared" si="0"/>
        <v>0</v>
      </c>
      <c r="D19" t="s">
        <v>334</v>
      </c>
      <c r="E19" t="s">
        <v>344</v>
      </c>
      <c r="F19" t="s">
        <v>0</v>
      </c>
      <c r="G19" s="6" t="s">
        <v>637</v>
      </c>
      <c r="H19" s="16" t="s">
        <v>16</v>
      </c>
      <c r="I19" t="s">
        <v>576</v>
      </c>
      <c r="J19" s="18">
        <v>9</v>
      </c>
      <c r="K19" t="s">
        <v>652</v>
      </c>
    </row>
    <row r="20" spans="1:11" x14ac:dyDescent="0.3">
      <c r="A20" s="27"/>
      <c r="B20" s="14">
        <v>1.8</v>
      </c>
      <c r="C20" s="15">
        <f t="shared" si="0"/>
        <v>0</v>
      </c>
      <c r="D20" t="s">
        <v>431</v>
      </c>
      <c r="E20" t="s">
        <v>344</v>
      </c>
      <c r="F20" t="s">
        <v>0</v>
      </c>
      <c r="G20" s="6" t="s">
        <v>637</v>
      </c>
      <c r="H20" s="16" t="s">
        <v>16</v>
      </c>
      <c r="I20" t="s">
        <v>576</v>
      </c>
      <c r="J20" s="18">
        <v>9</v>
      </c>
      <c r="K20" t="s">
        <v>652</v>
      </c>
    </row>
    <row r="21" spans="1:11" x14ac:dyDescent="0.3">
      <c r="A21" s="27"/>
      <c r="B21" s="14">
        <v>2.2000000000000002</v>
      </c>
      <c r="C21" s="15">
        <f t="shared" si="0"/>
        <v>0</v>
      </c>
      <c r="D21" t="s">
        <v>335</v>
      </c>
      <c r="E21" t="s">
        <v>344</v>
      </c>
      <c r="F21" t="s">
        <v>0</v>
      </c>
      <c r="G21" s="6" t="s">
        <v>637</v>
      </c>
      <c r="H21" s="16" t="s">
        <v>684</v>
      </c>
      <c r="I21" t="s">
        <v>40</v>
      </c>
      <c r="J21" s="18" t="s">
        <v>343</v>
      </c>
      <c r="K21" s="17" t="s">
        <v>652</v>
      </c>
    </row>
    <row r="22" spans="1:11" x14ac:dyDescent="0.3">
      <c r="A22" s="27"/>
      <c r="B22" s="14">
        <v>1.8</v>
      </c>
      <c r="C22" s="15">
        <f t="shared" si="0"/>
        <v>0</v>
      </c>
      <c r="D22" t="s">
        <v>432</v>
      </c>
      <c r="E22" t="s">
        <v>344</v>
      </c>
      <c r="F22" t="s">
        <v>0</v>
      </c>
      <c r="G22" s="6" t="s">
        <v>637</v>
      </c>
      <c r="H22" s="16" t="s">
        <v>307</v>
      </c>
      <c r="I22" t="s">
        <v>576</v>
      </c>
      <c r="J22" s="18">
        <v>9</v>
      </c>
      <c r="K22" t="s">
        <v>652</v>
      </c>
    </row>
    <row r="23" spans="1:11" x14ac:dyDescent="0.3">
      <c r="A23" s="27"/>
      <c r="B23" s="14">
        <v>1.85</v>
      </c>
      <c r="C23" s="15">
        <f t="shared" si="0"/>
        <v>0</v>
      </c>
      <c r="D23" t="s">
        <v>336</v>
      </c>
      <c r="E23" t="s">
        <v>430</v>
      </c>
      <c r="F23" t="s">
        <v>0</v>
      </c>
      <c r="G23" s="6" t="s">
        <v>680</v>
      </c>
      <c r="H23" s="16" t="s">
        <v>685</v>
      </c>
      <c r="I23" t="s">
        <v>21</v>
      </c>
      <c r="J23" s="18" t="s">
        <v>343</v>
      </c>
      <c r="K23" s="17" t="s">
        <v>653</v>
      </c>
    </row>
    <row r="24" spans="1:11" x14ac:dyDescent="0.3">
      <c r="A24" s="27"/>
      <c r="B24" s="14">
        <v>1.7</v>
      </c>
      <c r="C24" s="15">
        <f t="shared" si="0"/>
        <v>0</v>
      </c>
      <c r="D24" t="s">
        <v>337</v>
      </c>
      <c r="E24" t="s">
        <v>345</v>
      </c>
      <c r="F24" t="s">
        <v>0</v>
      </c>
      <c r="G24" s="6" t="s">
        <v>680</v>
      </c>
      <c r="H24" s="16" t="s">
        <v>686</v>
      </c>
      <c r="I24" t="s">
        <v>21</v>
      </c>
      <c r="J24" s="18" t="s">
        <v>11</v>
      </c>
      <c r="K24" s="17" t="s">
        <v>653</v>
      </c>
    </row>
    <row r="25" spans="1:11" x14ac:dyDescent="0.3">
      <c r="A25" s="27"/>
      <c r="B25" s="14">
        <v>1.75</v>
      </c>
      <c r="C25" s="15">
        <f t="shared" si="0"/>
        <v>0</v>
      </c>
      <c r="D25" t="s">
        <v>346</v>
      </c>
      <c r="E25" t="s">
        <v>429</v>
      </c>
      <c r="F25" t="s">
        <v>0</v>
      </c>
      <c r="G25" s="6" t="s">
        <v>645</v>
      </c>
      <c r="H25" s="16" t="s">
        <v>686</v>
      </c>
      <c r="I25" t="s">
        <v>21</v>
      </c>
      <c r="J25" s="18" t="s">
        <v>11</v>
      </c>
      <c r="K25" s="17" t="s">
        <v>654</v>
      </c>
    </row>
    <row r="26" spans="1:11" x14ac:dyDescent="0.3">
      <c r="A26" s="27"/>
      <c r="B26" s="14">
        <v>1.8</v>
      </c>
      <c r="C26" s="15">
        <f t="shared" si="0"/>
        <v>0</v>
      </c>
      <c r="D26" t="s">
        <v>338</v>
      </c>
      <c r="E26" t="s">
        <v>77</v>
      </c>
      <c r="F26" t="s">
        <v>0</v>
      </c>
      <c r="G26" s="6" t="s">
        <v>680</v>
      </c>
      <c r="H26" s="16" t="s">
        <v>687</v>
      </c>
      <c r="I26" t="s">
        <v>428</v>
      </c>
      <c r="J26" s="18" t="s">
        <v>8</v>
      </c>
      <c r="K26" s="17" t="s">
        <v>655</v>
      </c>
    </row>
    <row r="27" spans="1:11" x14ac:dyDescent="0.3">
      <c r="A27" s="27"/>
      <c r="B27" s="14">
        <v>1.9</v>
      </c>
      <c r="C27" s="15">
        <f t="shared" si="0"/>
        <v>0</v>
      </c>
      <c r="D27" t="s">
        <v>339</v>
      </c>
      <c r="E27" t="s">
        <v>427</v>
      </c>
      <c r="F27" t="s">
        <v>0</v>
      </c>
      <c r="G27" s="6" t="s">
        <v>650</v>
      </c>
      <c r="H27" s="16" t="s">
        <v>686</v>
      </c>
      <c r="I27" t="s">
        <v>14</v>
      </c>
      <c r="J27" s="18" t="s">
        <v>11</v>
      </c>
      <c r="K27" s="17" t="s">
        <v>656</v>
      </c>
    </row>
    <row r="28" spans="1:11" x14ac:dyDescent="0.3">
      <c r="A28" s="27"/>
      <c r="B28" s="14">
        <v>1.9</v>
      </c>
      <c r="C28" s="15">
        <f t="shared" si="0"/>
        <v>0</v>
      </c>
      <c r="D28" t="s">
        <v>340</v>
      </c>
      <c r="E28" t="s">
        <v>426</v>
      </c>
      <c r="F28" t="s">
        <v>0</v>
      </c>
      <c r="G28" s="6" t="s">
        <v>650</v>
      </c>
      <c r="H28" s="16" t="s">
        <v>688</v>
      </c>
      <c r="I28" t="s">
        <v>425</v>
      </c>
      <c r="J28" s="18" t="s">
        <v>11</v>
      </c>
      <c r="K28" s="17" t="s">
        <v>657</v>
      </c>
    </row>
    <row r="29" spans="1:11" x14ac:dyDescent="0.3">
      <c r="A29" s="27"/>
      <c r="B29" s="14">
        <v>1.85</v>
      </c>
      <c r="C29" s="15">
        <f t="shared" si="0"/>
        <v>0</v>
      </c>
      <c r="D29" t="s">
        <v>341</v>
      </c>
      <c r="E29" t="s">
        <v>348</v>
      </c>
      <c r="F29" t="s">
        <v>0</v>
      </c>
      <c r="G29" s="6" t="s">
        <v>642</v>
      </c>
      <c r="H29" s="16" t="s">
        <v>689</v>
      </c>
      <c r="I29" t="s">
        <v>13</v>
      </c>
      <c r="J29" s="18" t="s">
        <v>8</v>
      </c>
      <c r="K29" s="17" t="s">
        <v>653</v>
      </c>
    </row>
    <row r="30" spans="1:11" x14ac:dyDescent="0.3">
      <c r="A30" s="27"/>
      <c r="B30" s="14">
        <v>2.2999999999999998</v>
      </c>
      <c r="C30" s="15">
        <f t="shared" si="0"/>
        <v>0</v>
      </c>
      <c r="D30" t="s">
        <v>347</v>
      </c>
      <c r="E30" t="s">
        <v>348</v>
      </c>
      <c r="F30" t="s">
        <v>0</v>
      </c>
      <c r="G30" s="6" t="s">
        <v>642</v>
      </c>
      <c r="H30" s="16" t="s">
        <v>690</v>
      </c>
      <c r="I30" t="s">
        <v>13</v>
      </c>
      <c r="J30" s="18" t="s">
        <v>8</v>
      </c>
      <c r="K30" s="17" t="s">
        <v>653</v>
      </c>
    </row>
    <row r="31" spans="1:11" x14ac:dyDescent="0.3">
      <c r="A31" s="27"/>
      <c r="B31" s="14">
        <v>2.2999999999999998</v>
      </c>
      <c r="C31" s="15">
        <f t="shared" si="0"/>
        <v>0</v>
      </c>
      <c r="D31" t="s">
        <v>349</v>
      </c>
      <c r="E31" t="s">
        <v>348</v>
      </c>
      <c r="F31" t="s">
        <v>0</v>
      </c>
      <c r="G31" s="6" t="s">
        <v>642</v>
      </c>
      <c r="H31" s="16" t="s">
        <v>689</v>
      </c>
      <c r="I31" t="s">
        <v>13</v>
      </c>
      <c r="J31" s="18" t="s">
        <v>8</v>
      </c>
      <c r="K31" s="17" t="s">
        <v>653</v>
      </c>
    </row>
    <row r="32" spans="1:11" x14ac:dyDescent="0.3">
      <c r="A32" s="27"/>
      <c r="B32" s="14">
        <v>2.2999999999999998</v>
      </c>
      <c r="C32" s="15">
        <f t="shared" si="0"/>
        <v>0</v>
      </c>
      <c r="D32" t="s">
        <v>424</v>
      </c>
      <c r="E32" t="s">
        <v>348</v>
      </c>
      <c r="F32" t="s">
        <v>0</v>
      </c>
      <c r="G32" s="6" t="s">
        <v>642</v>
      </c>
      <c r="H32" s="16" t="s">
        <v>691</v>
      </c>
      <c r="I32" t="s">
        <v>14</v>
      </c>
      <c r="J32" s="18" t="s">
        <v>8</v>
      </c>
      <c r="K32" s="17" t="s">
        <v>653</v>
      </c>
    </row>
    <row r="33" spans="1:11" x14ac:dyDescent="0.3">
      <c r="A33" s="27"/>
      <c r="B33" s="14">
        <v>2.2999999999999998</v>
      </c>
      <c r="C33" s="15">
        <f t="shared" si="0"/>
        <v>0</v>
      </c>
      <c r="D33" t="s">
        <v>423</v>
      </c>
      <c r="E33" t="s">
        <v>348</v>
      </c>
      <c r="F33" t="s">
        <v>0</v>
      </c>
      <c r="G33" s="6" t="s">
        <v>642</v>
      </c>
      <c r="H33" s="16" t="s">
        <v>691</v>
      </c>
      <c r="I33" t="s">
        <v>13</v>
      </c>
      <c r="J33" s="18" t="s">
        <v>8</v>
      </c>
      <c r="K33" s="17" t="s">
        <v>653</v>
      </c>
    </row>
    <row r="34" spans="1:11" x14ac:dyDescent="0.3">
      <c r="A34" s="27"/>
      <c r="B34" s="14">
        <v>2.2999999999999998</v>
      </c>
      <c r="C34" s="15">
        <f t="shared" si="0"/>
        <v>0</v>
      </c>
      <c r="D34" t="s">
        <v>422</v>
      </c>
      <c r="E34" t="s">
        <v>348</v>
      </c>
      <c r="F34" t="s">
        <v>0</v>
      </c>
      <c r="G34" s="6" t="s">
        <v>642</v>
      </c>
      <c r="H34" s="16" t="s">
        <v>692</v>
      </c>
      <c r="I34" t="s">
        <v>421</v>
      </c>
      <c r="J34" s="18" t="s">
        <v>8</v>
      </c>
      <c r="K34" s="17" t="s">
        <v>653</v>
      </c>
    </row>
    <row r="35" spans="1:11" x14ac:dyDescent="0.3">
      <c r="A35" s="27"/>
      <c r="B35" s="14">
        <v>2.2999999999999998</v>
      </c>
      <c r="C35" s="15">
        <f t="shared" si="0"/>
        <v>0</v>
      </c>
      <c r="D35" t="s">
        <v>420</v>
      </c>
      <c r="E35" t="s">
        <v>348</v>
      </c>
      <c r="F35" t="s">
        <v>0</v>
      </c>
      <c r="G35" s="6" t="s">
        <v>642</v>
      </c>
      <c r="H35" s="16" t="s">
        <v>689</v>
      </c>
      <c r="I35" t="s">
        <v>419</v>
      </c>
      <c r="J35" s="18" t="s">
        <v>8</v>
      </c>
      <c r="K35" s="17" t="s">
        <v>653</v>
      </c>
    </row>
    <row r="36" spans="1:11" x14ac:dyDescent="0.3">
      <c r="A36" s="27"/>
      <c r="B36" s="14">
        <v>1.7</v>
      </c>
      <c r="C36" s="15">
        <f t="shared" si="0"/>
        <v>0</v>
      </c>
      <c r="D36" t="s">
        <v>433</v>
      </c>
      <c r="E36" t="s">
        <v>534</v>
      </c>
      <c r="F36" t="s">
        <v>0</v>
      </c>
      <c r="G36" s="6" t="s">
        <v>644</v>
      </c>
      <c r="H36" s="16" t="s">
        <v>6</v>
      </c>
      <c r="I36" t="s">
        <v>14</v>
      </c>
      <c r="J36" s="18">
        <v>12</v>
      </c>
      <c r="K36" t="s">
        <v>672</v>
      </c>
    </row>
    <row r="37" spans="1:11" x14ac:dyDescent="0.3">
      <c r="A37" s="27"/>
      <c r="B37" s="14">
        <v>1.7</v>
      </c>
      <c r="C37" s="15">
        <f t="shared" si="0"/>
        <v>0</v>
      </c>
      <c r="D37" t="s">
        <v>434</v>
      </c>
      <c r="E37" t="s">
        <v>534</v>
      </c>
      <c r="F37" t="s">
        <v>0</v>
      </c>
      <c r="G37" s="6" t="s">
        <v>644</v>
      </c>
      <c r="H37" s="16" t="s">
        <v>6</v>
      </c>
      <c r="I37" t="s">
        <v>577</v>
      </c>
      <c r="J37" s="18">
        <v>12</v>
      </c>
      <c r="K37" t="s">
        <v>672</v>
      </c>
    </row>
    <row r="38" spans="1:11" x14ac:dyDescent="0.3">
      <c r="A38" s="27"/>
      <c r="B38" s="14">
        <v>1.55</v>
      </c>
      <c r="C38" s="15">
        <f t="shared" si="0"/>
        <v>0</v>
      </c>
      <c r="D38" t="s">
        <v>418</v>
      </c>
      <c r="E38" t="s">
        <v>416</v>
      </c>
      <c r="F38" t="s">
        <v>0</v>
      </c>
      <c r="G38" s="6" t="s">
        <v>645</v>
      </c>
      <c r="H38" s="16" t="s">
        <v>693</v>
      </c>
      <c r="I38" t="s">
        <v>14</v>
      </c>
      <c r="J38" s="18" t="s">
        <v>343</v>
      </c>
      <c r="K38" s="17" t="s">
        <v>658</v>
      </c>
    </row>
    <row r="39" spans="1:11" x14ac:dyDescent="0.3">
      <c r="A39" s="27"/>
      <c r="B39" s="14">
        <v>1.55</v>
      </c>
      <c r="C39" s="15">
        <f t="shared" si="0"/>
        <v>0</v>
      </c>
      <c r="D39" t="s">
        <v>417</v>
      </c>
      <c r="E39" t="s">
        <v>416</v>
      </c>
      <c r="F39" t="s">
        <v>0</v>
      </c>
      <c r="G39" s="6" t="s">
        <v>645</v>
      </c>
      <c r="H39" s="16" t="s">
        <v>693</v>
      </c>
      <c r="I39" t="s">
        <v>13</v>
      </c>
      <c r="J39" s="18" t="s">
        <v>343</v>
      </c>
      <c r="K39" s="17" t="s">
        <v>658</v>
      </c>
    </row>
    <row r="40" spans="1:11" x14ac:dyDescent="0.3">
      <c r="A40" s="27"/>
      <c r="B40" s="14">
        <v>2</v>
      </c>
      <c r="C40" s="15">
        <f t="shared" si="0"/>
        <v>0</v>
      </c>
      <c r="D40" t="s">
        <v>413</v>
      </c>
      <c r="E40" t="s">
        <v>408</v>
      </c>
      <c r="F40" t="s">
        <v>0</v>
      </c>
      <c r="G40" s="6" t="s">
        <v>649</v>
      </c>
      <c r="H40" s="16" t="s">
        <v>694</v>
      </c>
      <c r="I40" t="s">
        <v>412</v>
      </c>
      <c r="J40" s="18" t="s">
        <v>20</v>
      </c>
      <c r="K40" s="17" t="s">
        <v>653</v>
      </c>
    </row>
    <row r="41" spans="1:11" x14ac:dyDescent="0.3">
      <c r="A41" s="27"/>
      <c r="B41" s="14">
        <v>2</v>
      </c>
      <c r="C41" s="15">
        <f t="shared" si="0"/>
        <v>0</v>
      </c>
      <c r="D41" t="s">
        <v>411</v>
      </c>
      <c r="E41" t="s">
        <v>408</v>
      </c>
      <c r="F41" t="s">
        <v>0</v>
      </c>
      <c r="G41" s="6" t="s">
        <v>649</v>
      </c>
      <c r="H41" s="16" t="s">
        <v>690</v>
      </c>
      <c r="I41" t="s">
        <v>410</v>
      </c>
      <c r="J41" s="18" t="s">
        <v>20</v>
      </c>
      <c r="K41" s="17" t="s">
        <v>653</v>
      </c>
    </row>
    <row r="42" spans="1:11" x14ac:dyDescent="0.3">
      <c r="A42" s="27"/>
      <c r="B42" s="14">
        <v>2.2999999999999998</v>
      </c>
      <c r="C42" s="15">
        <f t="shared" si="0"/>
        <v>0</v>
      </c>
      <c r="D42" t="s">
        <v>409</v>
      </c>
      <c r="E42" t="s">
        <v>408</v>
      </c>
      <c r="F42" t="s">
        <v>0</v>
      </c>
      <c r="G42" s="6" t="s">
        <v>649</v>
      </c>
      <c r="H42" s="16" t="s">
        <v>690</v>
      </c>
      <c r="I42" t="s">
        <v>407</v>
      </c>
      <c r="J42" s="18" t="s">
        <v>20</v>
      </c>
      <c r="K42" s="17" t="s">
        <v>653</v>
      </c>
    </row>
    <row r="43" spans="1:11" x14ac:dyDescent="0.3">
      <c r="A43" s="27"/>
      <c r="B43" s="14">
        <v>1.75</v>
      </c>
      <c r="C43" s="15">
        <f t="shared" si="0"/>
        <v>0</v>
      </c>
      <c r="D43" t="s">
        <v>415</v>
      </c>
      <c r="E43" t="s">
        <v>414</v>
      </c>
      <c r="F43" t="s">
        <v>0</v>
      </c>
      <c r="G43" s="6" t="s">
        <v>649</v>
      </c>
      <c r="H43" s="16" t="s">
        <v>695</v>
      </c>
      <c r="I43" t="s">
        <v>372</v>
      </c>
      <c r="J43" s="18" t="s">
        <v>11</v>
      </c>
      <c r="K43" s="17" t="s">
        <v>658</v>
      </c>
    </row>
    <row r="44" spans="1:11" x14ac:dyDescent="0.3">
      <c r="A44" s="27"/>
      <c r="B44" s="14">
        <v>2</v>
      </c>
      <c r="C44" s="15">
        <f t="shared" si="0"/>
        <v>0</v>
      </c>
      <c r="D44" t="s">
        <v>406</v>
      </c>
      <c r="E44" t="s">
        <v>404</v>
      </c>
      <c r="F44" t="s">
        <v>0</v>
      </c>
      <c r="G44" s="6" t="s">
        <v>641</v>
      </c>
      <c r="H44" s="16" t="s">
        <v>696</v>
      </c>
      <c r="I44" t="s">
        <v>14</v>
      </c>
      <c r="J44" s="18" t="s">
        <v>20</v>
      </c>
      <c r="K44" s="17" t="s">
        <v>659</v>
      </c>
    </row>
    <row r="45" spans="1:11" x14ac:dyDescent="0.3">
      <c r="A45" s="27"/>
      <c r="B45" s="14">
        <v>1.75</v>
      </c>
      <c r="C45" s="15">
        <f t="shared" si="0"/>
        <v>0</v>
      </c>
      <c r="D45" t="s">
        <v>403</v>
      </c>
      <c r="E45" t="s">
        <v>402</v>
      </c>
      <c r="F45" t="s">
        <v>0</v>
      </c>
      <c r="G45" s="6" t="s">
        <v>650</v>
      </c>
      <c r="H45" s="16" t="s">
        <v>697</v>
      </c>
      <c r="I45" t="s">
        <v>13</v>
      </c>
      <c r="J45" s="18" t="s">
        <v>343</v>
      </c>
      <c r="K45" s="17" t="s">
        <v>659</v>
      </c>
    </row>
    <row r="46" spans="1:11" x14ac:dyDescent="0.3">
      <c r="A46" s="27"/>
      <c r="B46" s="14">
        <v>2</v>
      </c>
      <c r="C46" s="15">
        <f t="shared" si="0"/>
        <v>0</v>
      </c>
      <c r="D46" t="s">
        <v>405</v>
      </c>
      <c r="E46" t="s">
        <v>404</v>
      </c>
      <c r="F46" t="s">
        <v>0</v>
      </c>
      <c r="G46" s="6" t="s">
        <v>641</v>
      </c>
      <c r="H46" s="16" t="s">
        <v>690</v>
      </c>
      <c r="I46" t="s">
        <v>14</v>
      </c>
      <c r="J46" s="18" t="s">
        <v>20</v>
      </c>
      <c r="K46" s="17" t="s">
        <v>659</v>
      </c>
    </row>
    <row r="47" spans="1:11" x14ac:dyDescent="0.3">
      <c r="A47" s="27"/>
      <c r="B47" s="14">
        <v>2.2999999999999998</v>
      </c>
      <c r="C47" s="15">
        <f t="shared" si="0"/>
        <v>0</v>
      </c>
      <c r="D47" t="s">
        <v>401</v>
      </c>
      <c r="E47" t="s">
        <v>400</v>
      </c>
      <c r="F47" t="s">
        <v>0</v>
      </c>
      <c r="G47" s="6" t="s">
        <v>97</v>
      </c>
      <c r="H47" s="16" t="s">
        <v>687</v>
      </c>
      <c r="I47" t="s">
        <v>22</v>
      </c>
      <c r="J47" s="18" t="s">
        <v>8</v>
      </c>
      <c r="K47" s="17" t="s">
        <v>660</v>
      </c>
    </row>
    <row r="48" spans="1:11" x14ac:dyDescent="0.3">
      <c r="A48" s="27"/>
      <c r="B48" s="14">
        <v>1.75</v>
      </c>
      <c r="C48" s="15">
        <f t="shared" si="0"/>
        <v>0</v>
      </c>
      <c r="D48" t="s">
        <v>435</v>
      </c>
      <c r="E48" t="s">
        <v>535</v>
      </c>
      <c r="F48" t="s">
        <v>0</v>
      </c>
      <c r="G48" s="6" t="s">
        <v>638</v>
      </c>
      <c r="H48" s="16" t="s">
        <v>307</v>
      </c>
      <c r="I48" t="s">
        <v>321</v>
      </c>
      <c r="J48" s="18">
        <v>12</v>
      </c>
      <c r="K48" t="s">
        <v>673</v>
      </c>
    </row>
    <row r="49" spans="1:11" x14ac:dyDescent="0.3">
      <c r="A49" s="27"/>
      <c r="B49" s="14">
        <v>1.65</v>
      </c>
      <c r="C49" s="15">
        <f t="shared" si="0"/>
        <v>0</v>
      </c>
      <c r="D49" t="s">
        <v>399</v>
      </c>
      <c r="E49" t="s">
        <v>398</v>
      </c>
      <c r="F49" t="s">
        <v>0</v>
      </c>
      <c r="G49" s="6" t="s">
        <v>644</v>
      </c>
      <c r="H49" s="16" t="s">
        <v>695</v>
      </c>
      <c r="I49" t="s">
        <v>13</v>
      </c>
      <c r="J49" s="18" t="s">
        <v>8</v>
      </c>
      <c r="K49" s="17" t="s">
        <v>653</v>
      </c>
    </row>
    <row r="50" spans="1:11" x14ac:dyDescent="0.3">
      <c r="A50" s="27"/>
      <c r="B50" s="14">
        <v>2.5</v>
      </c>
      <c r="C50" s="15">
        <f t="shared" si="0"/>
        <v>0</v>
      </c>
      <c r="D50" t="s">
        <v>397</v>
      </c>
      <c r="E50" t="s">
        <v>251</v>
      </c>
      <c r="F50" t="s">
        <v>0</v>
      </c>
      <c r="G50" s="6" t="s">
        <v>97</v>
      </c>
      <c r="H50" s="16" t="s">
        <v>698</v>
      </c>
      <c r="I50" t="s">
        <v>22</v>
      </c>
      <c r="J50" s="18" t="s">
        <v>8</v>
      </c>
      <c r="K50" s="17" t="s">
        <v>661</v>
      </c>
    </row>
    <row r="51" spans="1:11" x14ac:dyDescent="0.3">
      <c r="A51" s="27"/>
      <c r="B51" s="14">
        <v>2</v>
      </c>
      <c r="C51" s="15">
        <f t="shared" si="0"/>
        <v>0</v>
      </c>
      <c r="D51" t="s">
        <v>396</v>
      </c>
      <c r="E51" t="s">
        <v>395</v>
      </c>
      <c r="F51" t="s">
        <v>0</v>
      </c>
      <c r="G51" s="6" t="s">
        <v>650</v>
      </c>
      <c r="H51" s="16" t="s">
        <v>699</v>
      </c>
      <c r="I51" t="s">
        <v>394</v>
      </c>
      <c r="J51" s="18" t="s">
        <v>11</v>
      </c>
      <c r="K51" s="17" t="s">
        <v>662</v>
      </c>
    </row>
    <row r="52" spans="1:11" x14ac:dyDescent="0.3">
      <c r="A52" s="27"/>
      <c r="B52" s="14">
        <v>1.85</v>
      </c>
      <c r="C52" s="15">
        <f t="shared" si="0"/>
        <v>0</v>
      </c>
      <c r="D52" t="s">
        <v>393</v>
      </c>
      <c r="E52" t="s">
        <v>391</v>
      </c>
      <c r="F52" t="s">
        <v>0</v>
      </c>
      <c r="G52" s="6" t="s">
        <v>680</v>
      </c>
      <c r="H52" s="16" t="s">
        <v>688</v>
      </c>
      <c r="I52" t="s">
        <v>390</v>
      </c>
      <c r="J52" s="18" t="s">
        <v>11</v>
      </c>
      <c r="K52" s="17" t="s">
        <v>653</v>
      </c>
    </row>
    <row r="53" spans="1:11" x14ac:dyDescent="0.3">
      <c r="A53" s="27"/>
      <c r="B53" s="14">
        <v>1.75</v>
      </c>
      <c r="C53" s="15">
        <f t="shared" si="0"/>
        <v>0</v>
      </c>
      <c r="D53" t="s">
        <v>392</v>
      </c>
      <c r="E53" t="s">
        <v>391</v>
      </c>
      <c r="F53" t="s">
        <v>0</v>
      </c>
      <c r="G53" s="6" t="s">
        <v>680</v>
      </c>
      <c r="H53" s="16" t="s">
        <v>688</v>
      </c>
      <c r="I53" t="s">
        <v>390</v>
      </c>
      <c r="J53" s="18" t="s">
        <v>11</v>
      </c>
      <c r="K53" s="17" t="s">
        <v>653</v>
      </c>
    </row>
    <row r="54" spans="1:11" x14ac:dyDescent="0.3">
      <c r="A54" s="27"/>
      <c r="B54" s="14">
        <v>2.2999999999999998</v>
      </c>
      <c r="C54" s="15">
        <f t="shared" si="0"/>
        <v>0</v>
      </c>
      <c r="D54" t="s">
        <v>388</v>
      </c>
      <c r="E54" t="s">
        <v>387</v>
      </c>
      <c r="F54" t="s">
        <v>0</v>
      </c>
      <c r="G54" s="6" t="s">
        <v>638</v>
      </c>
      <c r="H54" s="16" t="s">
        <v>686</v>
      </c>
      <c r="I54" t="s">
        <v>40</v>
      </c>
      <c r="J54" s="18" t="s">
        <v>11</v>
      </c>
      <c r="K54" s="17" t="s">
        <v>663</v>
      </c>
    </row>
    <row r="55" spans="1:11" x14ac:dyDescent="0.3">
      <c r="A55" s="27"/>
      <c r="B55" s="14">
        <v>3.45</v>
      </c>
      <c r="C55" s="15">
        <f t="shared" si="0"/>
        <v>0</v>
      </c>
      <c r="D55" t="s">
        <v>389</v>
      </c>
      <c r="E55" t="s">
        <v>387</v>
      </c>
      <c r="F55" t="s">
        <v>0</v>
      </c>
      <c r="G55" s="6" t="s">
        <v>638</v>
      </c>
      <c r="H55" s="16" t="s">
        <v>686</v>
      </c>
      <c r="I55" t="s">
        <v>40</v>
      </c>
      <c r="J55" s="18" t="s">
        <v>11</v>
      </c>
      <c r="K55" s="17" t="s">
        <v>663</v>
      </c>
    </row>
    <row r="56" spans="1:11" x14ac:dyDescent="0.3">
      <c r="A56" s="27"/>
      <c r="B56" s="14">
        <v>2.0499999999999998</v>
      </c>
      <c r="C56" s="15">
        <f t="shared" si="0"/>
        <v>0</v>
      </c>
      <c r="D56" t="s">
        <v>383</v>
      </c>
      <c r="E56" t="s">
        <v>382</v>
      </c>
      <c r="F56" t="s">
        <v>0</v>
      </c>
      <c r="G56" s="6" t="s">
        <v>680</v>
      </c>
      <c r="H56" s="16" t="s">
        <v>700</v>
      </c>
      <c r="I56" t="s">
        <v>381</v>
      </c>
      <c r="J56" s="18" t="s">
        <v>374</v>
      </c>
      <c r="K56" s="17" t="s">
        <v>658</v>
      </c>
    </row>
    <row r="57" spans="1:11" x14ac:dyDescent="0.3">
      <c r="A57" s="27"/>
      <c r="B57" s="14">
        <v>6.6</v>
      </c>
      <c r="C57" s="15">
        <f t="shared" si="0"/>
        <v>0</v>
      </c>
      <c r="D57" t="s">
        <v>386</v>
      </c>
      <c r="E57" t="s">
        <v>382</v>
      </c>
      <c r="F57" t="s">
        <v>76</v>
      </c>
      <c r="G57" s="6" t="s">
        <v>680</v>
      </c>
      <c r="H57" s="16" t="s">
        <v>701</v>
      </c>
      <c r="I57" t="s">
        <v>378</v>
      </c>
      <c r="J57" s="18" t="s">
        <v>374</v>
      </c>
      <c r="K57" s="17" t="s">
        <v>658</v>
      </c>
    </row>
    <row r="58" spans="1:11" x14ac:dyDescent="0.3">
      <c r="A58" s="27"/>
      <c r="B58" s="14">
        <v>2.0499999999999998</v>
      </c>
      <c r="C58" s="15">
        <f t="shared" si="0"/>
        <v>0</v>
      </c>
      <c r="D58" t="s">
        <v>386</v>
      </c>
      <c r="E58" t="s">
        <v>382</v>
      </c>
      <c r="F58" t="s">
        <v>0</v>
      </c>
      <c r="G58" s="6" t="s">
        <v>680</v>
      </c>
      <c r="H58" s="16" t="s">
        <v>701</v>
      </c>
      <c r="I58" t="s">
        <v>378</v>
      </c>
      <c r="J58" s="18" t="s">
        <v>374</v>
      </c>
      <c r="K58" s="17" t="s">
        <v>658</v>
      </c>
    </row>
    <row r="59" spans="1:11" x14ac:dyDescent="0.3">
      <c r="A59" s="27"/>
      <c r="B59" s="14">
        <v>2.0499999999999998</v>
      </c>
      <c r="C59" s="15">
        <f t="shared" si="0"/>
        <v>0</v>
      </c>
      <c r="D59" t="s">
        <v>385</v>
      </c>
      <c r="E59" t="s">
        <v>384</v>
      </c>
      <c r="F59" t="s">
        <v>0</v>
      </c>
      <c r="G59" s="6" t="s">
        <v>680</v>
      </c>
      <c r="H59" s="16" t="s">
        <v>700</v>
      </c>
      <c r="I59" t="s">
        <v>365</v>
      </c>
      <c r="J59" s="18" t="s">
        <v>374</v>
      </c>
      <c r="K59" s="17" t="s">
        <v>658</v>
      </c>
    </row>
    <row r="60" spans="1:11" x14ac:dyDescent="0.3">
      <c r="A60" s="27"/>
      <c r="B60" s="14">
        <v>1.95</v>
      </c>
      <c r="C60" s="15">
        <f t="shared" si="0"/>
        <v>0</v>
      </c>
      <c r="D60" t="s">
        <v>380</v>
      </c>
      <c r="E60" t="s">
        <v>379</v>
      </c>
      <c r="F60" t="s">
        <v>0</v>
      </c>
      <c r="G60" s="6" t="s">
        <v>650</v>
      </c>
      <c r="H60" s="16" t="s">
        <v>701</v>
      </c>
      <c r="I60" t="s">
        <v>378</v>
      </c>
      <c r="J60" s="18" t="s">
        <v>374</v>
      </c>
      <c r="K60" s="17" t="s">
        <v>653</v>
      </c>
    </row>
    <row r="61" spans="1:11" x14ac:dyDescent="0.3">
      <c r="A61" s="27"/>
      <c r="B61" s="14">
        <v>6.6</v>
      </c>
      <c r="C61" s="15">
        <f t="shared" si="0"/>
        <v>0</v>
      </c>
      <c r="D61" t="s">
        <v>377</v>
      </c>
      <c r="E61" t="s">
        <v>376</v>
      </c>
      <c r="F61" t="s">
        <v>76</v>
      </c>
      <c r="G61" s="6" t="s">
        <v>642</v>
      </c>
      <c r="H61" s="16" t="s">
        <v>700</v>
      </c>
      <c r="I61" t="s">
        <v>375</v>
      </c>
      <c r="J61" s="18" t="s">
        <v>374</v>
      </c>
      <c r="K61" s="17" t="s">
        <v>658</v>
      </c>
    </row>
    <row r="62" spans="1:11" x14ac:dyDescent="0.3">
      <c r="A62" s="27"/>
      <c r="B62" s="14">
        <v>2.0499999999999998</v>
      </c>
      <c r="C62" s="15">
        <f t="shared" si="0"/>
        <v>0</v>
      </c>
      <c r="D62" t="s">
        <v>377</v>
      </c>
      <c r="E62" t="s">
        <v>376</v>
      </c>
      <c r="F62" t="s">
        <v>0</v>
      </c>
      <c r="G62" s="6" t="s">
        <v>642</v>
      </c>
      <c r="H62" s="16" t="s">
        <v>700</v>
      </c>
      <c r="I62" t="s">
        <v>375</v>
      </c>
      <c r="J62" s="18" t="s">
        <v>374</v>
      </c>
      <c r="K62" s="17" t="s">
        <v>658</v>
      </c>
    </row>
    <row r="63" spans="1:11" x14ac:dyDescent="0.3">
      <c r="A63" s="27"/>
      <c r="B63" s="14">
        <v>2.15</v>
      </c>
      <c r="C63" s="15">
        <f t="shared" si="0"/>
        <v>0</v>
      </c>
      <c r="D63" t="s">
        <v>371</v>
      </c>
      <c r="E63" t="s">
        <v>370</v>
      </c>
      <c r="F63" t="s">
        <v>0</v>
      </c>
      <c r="G63" s="6" t="s">
        <v>650</v>
      </c>
      <c r="H63" s="16" t="s">
        <v>686</v>
      </c>
      <c r="I63" t="s">
        <v>46</v>
      </c>
      <c r="J63" s="18" t="s">
        <v>11</v>
      </c>
      <c r="K63" s="17" t="s">
        <v>653</v>
      </c>
    </row>
    <row r="64" spans="1:11" x14ac:dyDescent="0.3">
      <c r="A64" s="27"/>
      <c r="B64" s="14">
        <v>2.2999999999999998</v>
      </c>
      <c r="C64" s="15">
        <f t="shared" si="0"/>
        <v>0</v>
      </c>
      <c r="D64" t="s">
        <v>373</v>
      </c>
      <c r="E64" t="s">
        <v>370</v>
      </c>
      <c r="F64" t="s">
        <v>0</v>
      </c>
      <c r="G64" s="6" t="s">
        <v>650</v>
      </c>
      <c r="H64" s="16" t="s">
        <v>686</v>
      </c>
      <c r="I64" t="s">
        <v>372</v>
      </c>
      <c r="J64" s="18" t="s">
        <v>11</v>
      </c>
      <c r="K64" s="17" t="s">
        <v>653</v>
      </c>
    </row>
    <row r="65" spans="1:11" x14ac:dyDescent="0.3">
      <c r="A65" s="27"/>
      <c r="B65" s="14">
        <v>1.7</v>
      </c>
      <c r="C65" s="15">
        <f t="shared" si="0"/>
        <v>0</v>
      </c>
      <c r="D65" t="s">
        <v>436</v>
      </c>
      <c r="E65" t="s">
        <v>536</v>
      </c>
      <c r="F65" t="s">
        <v>0</v>
      </c>
      <c r="G65" s="6" t="s">
        <v>640</v>
      </c>
      <c r="H65" s="16" t="s">
        <v>6</v>
      </c>
      <c r="I65" t="s">
        <v>40</v>
      </c>
      <c r="J65" s="18">
        <v>9</v>
      </c>
      <c r="K65" t="s">
        <v>672</v>
      </c>
    </row>
    <row r="66" spans="1:11" x14ac:dyDescent="0.3">
      <c r="A66" s="27"/>
      <c r="B66" s="14">
        <v>1.7</v>
      </c>
      <c r="C66" s="15">
        <f t="shared" si="0"/>
        <v>0</v>
      </c>
      <c r="D66" t="s">
        <v>437</v>
      </c>
      <c r="E66" t="s">
        <v>536</v>
      </c>
      <c r="F66" t="s">
        <v>0</v>
      </c>
      <c r="G66" s="6" t="s">
        <v>640</v>
      </c>
      <c r="H66" s="16" t="s">
        <v>6</v>
      </c>
      <c r="I66" t="s">
        <v>14</v>
      </c>
      <c r="J66" s="18">
        <v>9</v>
      </c>
      <c r="K66" t="s">
        <v>672</v>
      </c>
    </row>
    <row r="67" spans="1:11" x14ac:dyDescent="0.3">
      <c r="A67" s="27"/>
      <c r="B67" s="14">
        <v>1.7</v>
      </c>
      <c r="C67" s="15">
        <f t="shared" si="0"/>
        <v>0</v>
      </c>
      <c r="D67" t="s">
        <v>369</v>
      </c>
      <c r="E67" t="s">
        <v>537</v>
      </c>
      <c r="F67" t="s">
        <v>0</v>
      </c>
      <c r="G67" s="6" t="s">
        <v>636</v>
      </c>
      <c r="H67" s="16" t="s">
        <v>16</v>
      </c>
      <c r="I67" t="s">
        <v>410</v>
      </c>
      <c r="J67" s="18">
        <v>9</v>
      </c>
      <c r="K67" t="s">
        <v>672</v>
      </c>
    </row>
    <row r="68" spans="1:11" x14ac:dyDescent="0.3">
      <c r="A68" s="27"/>
      <c r="B68" s="14">
        <v>1.6</v>
      </c>
      <c r="C68" s="15">
        <f t="shared" si="0"/>
        <v>0</v>
      </c>
      <c r="D68" t="s">
        <v>368</v>
      </c>
      <c r="E68" t="s">
        <v>538</v>
      </c>
      <c r="F68" t="s">
        <v>0</v>
      </c>
      <c r="G68" s="6" t="s">
        <v>636</v>
      </c>
      <c r="H68" s="16" t="s">
        <v>16</v>
      </c>
      <c r="I68" t="s">
        <v>578</v>
      </c>
      <c r="J68" s="18">
        <v>9</v>
      </c>
      <c r="K68" t="s">
        <v>672</v>
      </c>
    </row>
    <row r="69" spans="1:11" x14ac:dyDescent="0.3">
      <c r="A69" s="27"/>
      <c r="B69" s="14">
        <v>1.6</v>
      </c>
      <c r="C69" s="15">
        <f t="shared" si="0"/>
        <v>0</v>
      </c>
      <c r="D69" t="s">
        <v>364</v>
      </c>
      <c r="E69" t="s">
        <v>363</v>
      </c>
      <c r="F69" t="s">
        <v>0</v>
      </c>
      <c r="G69" s="6" t="s">
        <v>645</v>
      </c>
      <c r="H69" s="16" t="s">
        <v>700</v>
      </c>
      <c r="I69" t="s">
        <v>4</v>
      </c>
      <c r="J69" s="18" t="s">
        <v>8</v>
      </c>
      <c r="K69" s="17" t="s">
        <v>653</v>
      </c>
    </row>
    <row r="70" spans="1:11" x14ac:dyDescent="0.3">
      <c r="A70" s="27"/>
      <c r="B70" s="14">
        <v>1.75</v>
      </c>
      <c r="C70" s="15">
        <f t="shared" si="0"/>
        <v>0</v>
      </c>
      <c r="D70" t="s">
        <v>361</v>
      </c>
      <c r="E70" t="s">
        <v>360</v>
      </c>
      <c r="F70" t="s">
        <v>0</v>
      </c>
      <c r="G70" s="6" t="s">
        <v>97</v>
      </c>
      <c r="H70" s="16" t="s">
        <v>688</v>
      </c>
      <c r="I70" t="s">
        <v>359</v>
      </c>
      <c r="J70" s="18" t="s">
        <v>11</v>
      </c>
      <c r="K70" s="17" t="s">
        <v>653</v>
      </c>
    </row>
    <row r="71" spans="1:11" x14ac:dyDescent="0.3">
      <c r="A71" s="27"/>
      <c r="B71" s="14">
        <v>1.75</v>
      </c>
      <c r="C71" s="15">
        <f t="shared" si="0"/>
        <v>0</v>
      </c>
      <c r="D71" t="s">
        <v>362</v>
      </c>
      <c r="E71" t="s">
        <v>360</v>
      </c>
      <c r="F71" t="s">
        <v>0</v>
      </c>
      <c r="G71" s="6" t="s">
        <v>97</v>
      </c>
      <c r="H71" s="16" t="s">
        <v>688</v>
      </c>
      <c r="I71" t="s">
        <v>359</v>
      </c>
      <c r="J71" s="18" t="s">
        <v>11</v>
      </c>
      <c r="K71" s="17" t="s">
        <v>653</v>
      </c>
    </row>
    <row r="72" spans="1:11" x14ac:dyDescent="0.3">
      <c r="A72" s="27"/>
      <c r="B72" s="14">
        <v>1.75</v>
      </c>
      <c r="C72" s="15">
        <f t="shared" si="0"/>
        <v>0</v>
      </c>
      <c r="D72" t="s">
        <v>358</v>
      </c>
      <c r="E72" t="s">
        <v>351</v>
      </c>
      <c r="F72" t="s">
        <v>0</v>
      </c>
      <c r="G72" s="6" t="s">
        <v>645</v>
      </c>
      <c r="H72" s="16" t="s">
        <v>693</v>
      </c>
      <c r="I72" t="s">
        <v>4</v>
      </c>
      <c r="J72" s="18" t="s">
        <v>343</v>
      </c>
      <c r="K72" s="17" t="s">
        <v>653</v>
      </c>
    </row>
    <row r="73" spans="1:11" x14ac:dyDescent="0.3">
      <c r="A73" s="27"/>
      <c r="B73" s="14">
        <v>1.75</v>
      </c>
      <c r="C73" s="15">
        <f t="shared" si="0"/>
        <v>0</v>
      </c>
      <c r="D73" t="s">
        <v>357</v>
      </c>
      <c r="E73" t="s">
        <v>351</v>
      </c>
      <c r="F73" t="s">
        <v>0</v>
      </c>
      <c r="G73" s="6" t="s">
        <v>97</v>
      </c>
      <c r="H73" s="16" t="s">
        <v>699</v>
      </c>
      <c r="I73" t="s">
        <v>286</v>
      </c>
      <c r="J73" s="18" t="s">
        <v>343</v>
      </c>
      <c r="K73" s="17" t="s">
        <v>653</v>
      </c>
    </row>
    <row r="74" spans="1:11" x14ac:dyDescent="0.3">
      <c r="A74" s="27"/>
      <c r="B74" s="14">
        <v>1.75</v>
      </c>
      <c r="C74" s="15">
        <f t="shared" si="0"/>
        <v>0</v>
      </c>
      <c r="D74" t="s">
        <v>356</v>
      </c>
      <c r="E74" t="s">
        <v>351</v>
      </c>
      <c r="F74" t="s">
        <v>0</v>
      </c>
      <c r="G74" s="6" t="s">
        <v>97</v>
      </c>
      <c r="H74" s="16" t="s">
        <v>699</v>
      </c>
      <c r="I74" t="s">
        <v>355</v>
      </c>
      <c r="J74" s="18" t="s">
        <v>343</v>
      </c>
      <c r="K74" s="17" t="s">
        <v>653</v>
      </c>
    </row>
    <row r="75" spans="1:11" x14ac:dyDescent="0.3">
      <c r="A75" s="27"/>
      <c r="B75" s="14">
        <v>2.5</v>
      </c>
      <c r="C75" s="15">
        <f t="shared" si="0"/>
        <v>0</v>
      </c>
      <c r="D75" t="s">
        <v>367</v>
      </c>
      <c r="E75" t="s">
        <v>351</v>
      </c>
      <c r="F75" t="s">
        <v>0</v>
      </c>
      <c r="G75" s="6" t="s">
        <v>97</v>
      </c>
      <c r="H75" s="16" t="s">
        <v>702</v>
      </c>
      <c r="I75" t="s">
        <v>365</v>
      </c>
      <c r="J75" s="18" t="s">
        <v>11</v>
      </c>
      <c r="K75" s="17" t="s">
        <v>654</v>
      </c>
    </row>
    <row r="76" spans="1:11" x14ac:dyDescent="0.3">
      <c r="A76" s="27"/>
      <c r="B76" s="14">
        <v>1.75</v>
      </c>
      <c r="C76" s="15">
        <f t="shared" si="0"/>
        <v>0</v>
      </c>
      <c r="D76" t="s">
        <v>354</v>
      </c>
      <c r="E76" t="s">
        <v>353</v>
      </c>
      <c r="F76" t="s">
        <v>0</v>
      </c>
      <c r="G76" s="6" t="s">
        <v>645</v>
      </c>
      <c r="H76" s="16" t="s">
        <v>699</v>
      </c>
      <c r="I76" t="s">
        <v>28</v>
      </c>
      <c r="J76" s="18" t="s">
        <v>343</v>
      </c>
      <c r="K76" s="17" t="s">
        <v>653</v>
      </c>
    </row>
    <row r="77" spans="1:11" x14ac:dyDescent="0.3">
      <c r="A77" s="27"/>
      <c r="B77" s="14">
        <v>1.75</v>
      </c>
      <c r="C77" s="15">
        <f t="shared" ref="C77:C139" si="1">A77*B77</f>
        <v>0</v>
      </c>
      <c r="D77" t="s">
        <v>352</v>
      </c>
      <c r="E77" t="s">
        <v>351</v>
      </c>
      <c r="F77" t="s">
        <v>0</v>
      </c>
      <c r="G77" s="6" t="s">
        <v>97</v>
      </c>
      <c r="H77" s="16" t="s">
        <v>688</v>
      </c>
      <c r="I77" t="s">
        <v>350</v>
      </c>
      <c r="J77" s="18" t="s">
        <v>11</v>
      </c>
      <c r="K77" s="17" t="s">
        <v>653</v>
      </c>
    </row>
    <row r="78" spans="1:11" x14ac:dyDescent="0.3">
      <c r="A78" s="27"/>
      <c r="B78" s="14">
        <v>1.8</v>
      </c>
      <c r="C78" s="15">
        <f t="shared" si="1"/>
        <v>0</v>
      </c>
      <c r="D78" t="s">
        <v>366</v>
      </c>
      <c r="E78" t="s">
        <v>351</v>
      </c>
      <c r="F78" t="s">
        <v>0</v>
      </c>
      <c r="G78" s="6" t="s">
        <v>97</v>
      </c>
      <c r="H78" s="16" t="s">
        <v>697</v>
      </c>
      <c r="I78" t="s">
        <v>365</v>
      </c>
      <c r="J78" s="18" t="s">
        <v>343</v>
      </c>
      <c r="K78" s="17" t="s">
        <v>653</v>
      </c>
    </row>
    <row r="79" spans="1:11" x14ac:dyDescent="0.3">
      <c r="A79" s="27"/>
      <c r="B79" s="14">
        <v>1.6</v>
      </c>
      <c r="C79" s="15">
        <f t="shared" si="1"/>
        <v>0</v>
      </c>
      <c r="D79" t="s">
        <v>438</v>
      </c>
      <c r="E79" t="s">
        <v>539</v>
      </c>
      <c r="F79" t="s">
        <v>0</v>
      </c>
      <c r="G79" s="6" t="s">
        <v>643</v>
      </c>
      <c r="H79" s="16" t="s">
        <v>16</v>
      </c>
      <c r="I79" t="s">
        <v>14</v>
      </c>
      <c r="J79" s="18">
        <v>12</v>
      </c>
      <c r="K79" t="s">
        <v>673</v>
      </c>
    </row>
    <row r="80" spans="1:11" x14ac:dyDescent="0.3">
      <c r="A80" s="27"/>
      <c r="B80" s="14">
        <v>1.7</v>
      </c>
      <c r="C80" s="15">
        <f t="shared" si="1"/>
        <v>0</v>
      </c>
      <c r="D80" t="s">
        <v>439</v>
      </c>
      <c r="E80" t="s">
        <v>540</v>
      </c>
      <c r="F80" t="s">
        <v>0</v>
      </c>
      <c r="G80" s="6" t="s">
        <v>643</v>
      </c>
      <c r="H80" s="16" t="s">
        <v>5</v>
      </c>
      <c r="I80" t="s">
        <v>579</v>
      </c>
      <c r="J80" s="18">
        <v>3</v>
      </c>
      <c r="K80" t="s">
        <v>673</v>
      </c>
    </row>
    <row r="81" spans="1:11" x14ac:dyDescent="0.3">
      <c r="A81" s="27"/>
      <c r="B81" s="14">
        <v>1.7</v>
      </c>
      <c r="C81" s="15">
        <f t="shared" si="1"/>
        <v>0</v>
      </c>
      <c r="D81" t="s">
        <v>442</v>
      </c>
      <c r="E81" t="s">
        <v>540</v>
      </c>
      <c r="F81" t="s">
        <v>0</v>
      </c>
      <c r="G81" s="6" t="s">
        <v>643</v>
      </c>
      <c r="H81" s="16" t="s">
        <v>5</v>
      </c>
      <c r="I81" t="s">
        <v>579</v>
      </c>
      <c r="J81" s="18">
        <v>3</v>
      </c>
      <c r="K81" t="s">
        <v>674</v>
      </c>
    </row>
    <row r="82" spans="1:11" x14ac:dyDescent="0.3">
      <c r="A82" s="27"/>
      <c r="B82" s="14">
        <v>1.95</v>
      </c>
      <c r="C82" s="15">
        <f t="shared" si="1"/>
        <v>0</v>
      </c>
      <c r="D82" t="s">
        <v>442</v>
      </c>
      <c r="E82" t="s">
        <v>540</v>
      </c>
      <c r="F82" t="s">
        <v>532</v>
      </c>
      <c r="G82" s="6" t="s">
        <v>643</v>
      </c>
      <c r="H82" s="16" t="s">
        <v>5</v>
      </c>
      <c r="I82" t="s">
        <v>579</v>
      </c>
      <c r="J82" s="18">
        <v>3</v>
      </c>
      <c r="K82" t="s">
        <v>674</v>
      </c>
    </row>
    <row r="83" spans="1:11" x14ac:dyDescent="0.3">
      <c r="A83" s="27"/>
      <c r="B83" s="14">
        <v>1.75</v>
      </c>
      <c r="C83" s="15">
        <f t="shared" si="1"/>
        <v>0</v>
      </c>
      <c r="D83" t="s">
        <v>443</v>
      </c>
      <c r="E83" t="s">
        <v>540</v>
      </c>
      <c r="F83" t="s">
        <v>0</v>
      </c>
      <c r="G83" s="6" t="s">
        <v>643</v>
      </c>
      <c r="H83" s="16" t="s">
        <v>5</v>
      </c>
      <c r="I83" t="s">
        <v>579</v>
      </c>
      <c r="J83" s="18">
        <v>3</v>
      </c>
      <c r="K83" t="s">
        <v>674</v>
      </c>
    </row>
    <row r="84" spans="1:11" x14ac:dyDescent="0.3">
      <c r="A84" s="27"/>
      <c r="B84" s="14">
        <v>1.75</v>
      </c>
      <c r="C84" s="15">
        <f t="shared" si="1"/>
        <v>0</v>
      </c>
      <c r="D84" t="s">
        <v>444</v>
      </c>
      <c r="E84" t="s">
        <v>540</v>
      </c>
      <c r="F84" t="s">
        <v>0</v>
      </c>
      <c r="G84" s="6" t="s">
        <v>643</v>
      </c>
      <c r="H84" s="16" t="s">
        <v>5</v>
      </c>
      <c r="I84" t="s">
        <v>579</v>
      </c>
      <c r="J84" s="18">
        <v>3</v>
      </c>
      <c r="K84" t="s">
        <v>674</v>
      </c>
    </row>
    <row r="85" spans="1:11" x14ac:dyDescent="0.3">
      <c r="A85" s="27"/>
      <c r="B85" s="14">
        <v>1.75</v>
      </c>
      <c r="C85" s="15">
        <f t="shared" si="1"/>
        <v>0</v>
      </c>
      <c r="D85" t="s">
        <v>440</v>
      </c>
      <c r="E85" t="s">
        <v>540</v>
      </c>
      <c r="F85" t="s">
        <v>0</v>
      </c>
      <c r="G85" s="6" t="s">
        <v>643</v>
      </c>
      <c r="H85" s="16" t="s">
        <v>5</v>
      </c>
      <c r="I85" t="s">
        <v>579</v>
      </c>
      <c r="J85" s="18">
        <v>3</v>
      </c>
      <c r="K85" t="s">
        <v>673</v>
      </c>
    </row>
    <row r="86" spans="1:11" x14ac:dyDescent="0.3">
      <c r="A86" s="27"/>
      <c r="B86" s="14">
        <v>1.75</v>
      </c>
      <c r="C86" s="15">
        <f t="shared" si="1"/>
        <v>0</v>
      </c>
      <c r="D86" t="s">
        <v>445</v>
      </c>
      <c r="E86" t="s">
        <v>540</v>
      </c>
      <c r="F86" t="s">
        <v>0</v>
      </c>
      <c r="G86" s="6" t="s">
        <v>645</v>
      </c>
      <c r="H86" s="16" t="s">
        <v>5</v>
      </c>
      <c r="I86" t="s">
        <v>579</v>
      </c>
      <c r="J86" s="18">
        <v>3</v>
      </c>
      <c r="K86" t="s">
        <v>673</v>
      </c>
    </row>
    <row r="87" spans="1:11" x14ac:dyDescent="0.3">
      <c r="A87" s="27"/>
      <c r="B87" s="14">
        <v>1.75</v>
      </c>
      <c r="C87" s="15">
        <f t="shared" si="1"/>
        <v>0</v>
      </c>
      <c r="D87" t="s">
        <v>441</v>
      </c>
      <c r="E87" t="s">
        <v>540</v>
      </c>
      <c r="F87" t="s">
        <v>0</v>
      </c>
      <c r="G87" s="6" t="s">
        <v>643</v>
      </c>
      <c r="H87" s="16" t="s">
        <v>5</v>
      </c>
      <c r="I87" t="s">
        <v>579</v>
      </c>
      <c r="J87" s="18">
        <v>3</v>
      </c>
      <c r="K87" t="s">
        <v>673</v>
      </c>
    </row>
    <row r="88" spans="1:11" x14ac:dyDescent="0.3">
      <c r="A88" s="27"/>
      <c r="B88" s="14">
        <v>1.6</v>
      </c>
      <c r="C88" s="15">
        <f t="shared" si="1"/>
        <v>0</v>
      </c>
      <c r="D88" t="s">
        <v>447</v>
      </c>
      <c r="E88" t="s">
        <v>541</v>
      </c>
      <c r="F88" t="s">
        <v>0</v>
      </c>
      <c r="G88" s="6" t="s">
        <v>639</v>
      </c>
      <c r="H88" s="16" t="s">
        <v>16</v>
      </c>
      <c r="I88" t="s">
        <v>580</v>
      </c>
      <c r="J88" s="18">
        <v>12</v>
      </c>
      <c r="K88" t="s">
        <v>673</v>
      </c>
    </row>
    <row r="89" spans="1:11" x14ac:dyDescent="0.3">
      <c r="A89" s="27"/>
      <c r="B89" s="14">
        <v>1.6</v>
      </c>
      <c r="C89" s="15">
        <f t="shared" si="1"/>
        <v>0</v>
      </c>
      <c r="D89" t="s">
        <v>448</v>
      </c>
      <c r="E89" t="s">
        <v>541</v>
      </c>
      <c r="F89" t="s">
        <v>0</v>
      </c>
      <c r="G89" s="6" t="s">
        <v>645</v>
      </c>
      <c r="H89" s="16" t="s">
        <v>16</v>
      </c>
      <c r="I89" t="s">
        <v>14</v>
      </c>
      <c r="J89" s="18">
        <v>12</v>
      </c>
      <c r="K89" t="s">
        <v>673</v>
      </c>
    </row>
    <row r="90" spans="1:11" x14ac:dyDescent="0.3">
      <c r="A90" s="27"/>
      <c r="B90" s="14">
        <v>1.85</v>
      </c>
      <c r="C90" s="15">
        <f t="shared" si="1"/>
        <v>0</v>
      </c>
      <c r="D90" t="s">
        <v>446</v>
      </c>
      <c r="E90" t="s">
        <v>541</v>
      </c>
      <c r="F90" t="s">
        <v>0</v>
      </c>
      <c r="G90" s="6" t="s">
        <v>639</v>
      </c>
      <c r="H90" s="16" t="s">
        <v>6</v>
      </c>
      <c r="I90" t="s">
        <v>26</v>
      </c>
      <c r="J90" s="18">
        <v>12</v>
      </c>
      <c r="K90" t="s">
        <v>673</v>
      </c>
    </row>
    <row r="91" spans="1:11" x14ac:dyDescent="0.3">
      <c r="A91" s="27"/>
      <c r="B91" s="14">
        <v>1.85</v>
      </c>
      <c r="C91" s="15">
        <f t="shared" si="1"/>
        <v>0</v>
      </c>
      <c r="D91" t="s">
        <v>449</v>
      </c>
      <c r="E91" t="s">
        <v>542</v>
      </c>
      <c r="F91" t="s">
        <v>0</v>
      </c>
      <c r="G91" s="6" t="s">
        <v>645</v>
      </c>
      <c r="H91" s="16" t="s">
        <v>16</v>
      </c>
      <c r="I91" t="s">
        <v>321</v>
      </c>
      <c r="J91" s="18">
        <v>12</v>
      </c>
      <c r="K91" t="s">
        <v>673</v>
      </c>
    </row>
    <row r="92" spans="1:11" x14ac:dyDescent="0.3">
      <c r="A92" s="27"/>
      <c r="B92" s="14">
        <v>1.85</v>
      </c>
      <c r="C92" s="15">
        <f t="shared" si="1"/>
        <v>0</v>
      </c>
      <c r="D92" t="s">
        <v>450</v>
      </c>
      <c r="E92" t="s">
        <v>542</v>
      </c>
      <c r="F92" t="s">
        <v>0</v>
      </c>
      <c r="G92" s="6" t="s">
        <v>643</v>
      </c>
      <c r="H92" s="16" t="s">
        <v>16</v>
      </c>
      <c r="I92" t="s">
        <v>581</v>
      </c>
      <c r="J92" s="18">
        <v>12</v>
      </c>
      <c r="K92" t="s">
        <v>675</v>
      </c>
    </row>
    <row r="93" spans="1:11" x14ac:dyDescent="0.3">
      <c r="A93" s="27"/>
      <c r="B93" s="14">
        <v>1.7</v>
      </c>
      <c r="C93" s="15">
        <f t="shared" si="1"/>
        <v>0</v>
      </c>
      <c r="D93" t="s">
        <v>451</v>
      </c>
      <c r="E93" t="s">
        <v>543</v>
      </c>
      <c r="F93" t="s">
        <v>0</v>
      </c>
      <c r="G93" s="6" t="s">
        <v>643</v>
      </c>
      <c r="H93" s="16" t="s">
        <v>2</v>
      </c>
      <c r="I93" t="s">
        <v>582</v>
      </c>
      <c r="J93" s="18">
        <v>5</v>
      </c>
      <c r="K93" t="s">
        <v>675</v>
      </c>
    </row>
    <row r="94" spans="1:11" x14ac:dyDescent="0.3">
      <c r="A94" s="27"/>
      <c r="B94" s="14">
        <v>1.7</v>
      </c>
      <c r="C94" s="15">
        <f t="shared" si="1"/>
        <v>0</v>
      </c>
      <c r="D94" t="s">
        <v>453</v>
      </c>
      <c r="E94" t="s">
        <v>543</v>
      </c>
      <c r="F94" t="s">
        <v>0</v>
      </c>
      <c r="G94" s="6" t="s">
        <v>643</v>
      </c>
      <c r="H94" s="16" t="s">
        <v>2</v>
      </c>
      <c r="I94" t="s">
        <v>584</v>
      </c>
      <c r="J94" s="18">
        <v>5</v>
      </c>
      <c r="K94" t="s">
        <v>675</v>
      </c>
    </row>
    <row r="95" spans="1:11" x14ac:dyDescent="0.3">
      <c r="A95" s="27"/>
      <c r="B95" s="14">
        <v>1.7</v>
      </c>
      <c r="C95" s="15">
        <f t="shared" si="1"/>
        <v>0</v>
      </c>
      <c r="D95" t="s">
        <v>452</v>
      </c>
      <c r="E95" t="s">
        <v>543</v>
      </c>
      <c r="F95" t="s">
        <v>0</v>
      </c>
      <c r="G95" s="6" t="s">
        <v>643</v>
      </c>
      <c r="H95" s="16" t="s">
        <v>2</v>
      </c>
      <c r="I95" t="s">
        <v>583</v>
      </c>
      <c r="J95" s="18">
        <v>5</v>
      </c>
      <c r="K95" t="s">
        <v>675</v>
      </c>
    </row>
    <row r="96" spans="1:11" x14ac:dyDescent="0.3">
      <c r="A96" s="27"/>
      <c r="B96" s="14">
        <v>1.8</v>
      </c>
      <c r="C96" s="15">
        <f t="shared" si="1"/>
        <v>0</v>
      </c>
      <c r="D96" t="s">
        <v>454</v>
      </c>
      <c r="E96" t="s">
        <v>543</v>
      </c>
      <c r="F96" t="s">
        <v>0</v>
      </c>
      <c r="G96" s="6" t="s">
        <v>643</v>
      </c>
      <c r="H96" s="16" t="s">
        <v>2</v>
      </c>
      <c r="I96" t="s">
        <v>584</v>
      </c>
      <c r="J96" s="18">
        <v>5</v>
      </c>
      <c r="K96" t="s">
        <v>672</v>
      </c>
    </row>
    <row r="97" spans="1:11" x14ac:dyDescent="0.3">
      <c r="A97" s="27"/>
      <c r="B97" s="14">
        <v>1.85</v>
      </c>
      <c r="C97" s="15">
        <f t="shared" si="1"/>
        <v>0</v>
      </c>
      <c r="D97" t="s">
        <v>455</v>
      </c>
      <c r="E97" t="s">
        <v>543</v>
      </c>
      <c r="F97" t="s">
        <v>0</v>
      </c>
      <c r="G97" s="6" t="s">
        <v>639</v>
      </c>
      <c r="H97" s="16" t="s">
        <v>12</v>
      </c>
      <c r="I97" t="s">
        <v>585</v>
      </c>
      <c r="J97" s="18">
        <v>3</v>
      </c>
      <c r="K97" t="s">
        <v>673</v>
      </c>
    </row>
    <row r="98" spans="1:11" x14ac:dyDescent="0.3">
      <c r="A98" s="27"/>
      <c r="B98" s="14">
        <v>1.75</v>
      </c>
      <c r="C98" s="15">
        <f t="shared" si="1"/>
        <v>0</v>
      </c>
      <c r="D98" t="s">
        <v>29</v>
      </c>
      <c r="E98" t="s">
        <v>544</v>
      </c>
      <c r="F98" t="s">
        <v>0</v>
      </c>
      <c r="G98" s="6" t="s">
        <v>643</v>
      </c>
      <c r="H98" s="16" t="s">
        <v>6</v>
      </c>
      <c r="I98" t="s">
        <v>586</v>
      </c>
      <c r="J98" s="18">
        <v>9</v>
      </c>
      <c r="K98" t="s">
        <v>672</v>
      </c>
    </row>
    <row r="99" spans="1:11" x14ac:dyDescent="0.3">
      <c r="A99" s="27"/>
      <c r="B99" s="14">
        <v>1.75</v>
      </c>
      <c r="C99" s="15">
        <f t="shared" si="1"/>
        <v>0</v>
      </c>
      <c r="D99" t="s">
        <v>456</v>
      </c>
      <c r="E99" t="s">
        <v>545</v>
      </c>
      <c r="F99" t="s">
        <v>0</v>
      </c>
      <c r="G99" s="6" t="s">
        <v>646</v>
      </c>
      <c r="H99" s="16" t="s">
        <v>16</v>
      </c>
      <c r="I99" t="s">
        <v>14</v>
      </c>
      <c r="J99" s="18">
        <v>9</v>
      </c>
      <c r="K99" t="s">
        <v>676</v>
      </c>
    </row>
    <row r="100" spans="1:11" x14ac:dyDescent="0.3">
      <c r="A100" s="27"/>
      <c r="B100" s="14">
        <v>1.75</v>
      </c>
      <c r="C100" s="15">
        <f t="shared" si="1"/>
        <v>0</v>
      </c>
      <c r="D100" t="s">
        <v>457</v>
      </c>
      <c r="E100" t="s">
        <v>546</v>
      </c>
      <c r="F100" t="s">
        <v>0</v>
      </c>
      <c r="G100" s="6" t="s">
        <v>636</v>
      </c>
      <c r="H100" s="16" t="s">
        <v>6</v>
      </c>
      <c r="I100" t="s">
        <v>14</v>
      </c>
      <c r="J100" s="18">
        <v>12</v>
      </c>
      <c r="K100" t="s">
        <v>672</v>
      </c>
    </row>
    <row r="101" spans="1:11" x14ac:dyDescent="0.3">
      <c r="A101" s="27"/>
      <c r="B101" s="14">
        <v>2</v>
      </c>
      <c r="C101" s="15">
        <f t="shared" si="1"/>
        <v>0</v>
      </c>
      <c r="D101" t="s">
        <v>458</v>
      </c>
      <c r="E101" t="s">
        <v>31</v>
      </c>
      <c r="F101" t="s">
        <v>0</v>
      </c>
      <c r="G101" s="6" t="s">
        <v>647</v>
      </c>
      <c r="H101" s="16" t="s">
        <v>5</v>
      </c>
      <c r="I101" t="s">
        <v>410</v>
      </c>
      <c r="J101" s="18">
        <v>7</v>
      </c>
      <c r="K101" t="s">
        <v>672</v>
      </c>
    </row>
    <row r="102" spans="1:11" x14ac:dyDescent="0.3">
      <c r="A102" s="27"/>
      <c r="B102" s="14">
        <v>1.8</v>
      </c>
      <c r="C102" s="15">
        <f t="shared" si="1"/>
        <v>0</v>
      </c>
      <c r="D102" t="s">
        <v>33</v>
      </c>
      <c r="E102" t="s">
        <v>31</v>
      </c>
      <c r="F102" t="s">
        <v>0</v>
      </c>
      <c r="G102" s="6" t="s">
        <v>648</v>
      </c>
      <c r="H102" s="16" t="s">
        <v>703</v>
      </c>
      <c r="I102" t="s">
        <v>588</v>
      </c>
      <c r="J102" s="18">
        <v>9</v>
      </c>
      <c r="K102" t="s">
        <v>672</v>
      </c>
    </row>
    <row r="103" spans="1:11" x14ac:dyDescent="0.3">
      <c r="A103" s="27"/>
      <c r="B103" s="14">
        <v>1.75</v>
      </c>
      <c r="C103" s="15">
        <f t="shared" si="1"/>
        <v>0</v>
      </c>
      <c r="D103" t="s">
        <v>35</v>
      </c>
      <c r="E103" t="s">
        <v>31</v>
      </c>
      <c r="F103" t="s">
        <v>0</v>
      </c>
      <c r="G103" s="6" t="s">
        <v>648</v>
      </c>
      <c r="H103" s="16" t="s">
        <v>703</v>
      </c>
      <c r="I103" t="s">
        <v>13</v>
      </c>
      <c r="J103" s="18">
        <v>9</v>
      </c>
      <c r="K103" t="s">
        <v>672</v>
      </c>
    </row>
    <row r="104" spans="1:11" x14ac:dyDescent="0.3">
      <c r="A104" s="27"/>
      <c r="B104" s="14">
        <v>1.8</v>
      </c>
      <c r="C104" s="15">
        <f t="shared" si="1"/>
        <v>0</v>
      </c>
      <c r="D104" t="s">
        <v>459</v>
      </c>
      <c r="E104" t="s">
        <v>31</v>
      </c>
      <c r="F104" t="s">
        <v>0</v>
      </c>
      <c r="G104" s="6" t="s">
        <v>648</v>
      </c>
      <c r="H104" s="16" t="s">
        <v>703</v>
      </c>
      <c r="I104" t="s">
        <v>589</v>
      </c>
      <c r="J104" s="18">
        <v>9</v>
      </c>
      <c r="K104" t="s">
        <v>672</v>
      </c>
    </row>
    <row r="105" spans="1:11" x14ac:dyDescent="0.3">
      <c r="A105" s="27"/>
      <c r="B105" s="14">
        <v>1.75</v>
      </c>
      <c r="C105" s="15">
        <f t="shared" si="1"/>
        <v>0</v>
      </c>
      <c r="D105" t="s">
        <v>460</v>
      </c>
      <c r="E105" t="s">
        <v>31</v>
      </c>
      <c r="F105" t="s">
        <v>0</v>
      </c>
      <c r="G105" s="6" t="s">
        <v>648</v>
      </c>
      <c r="H105" s="16" t="s">
        <v>703</v>
      </c>
      <c r="I105" t="s">
        <v>13</v>
      </c>
      <c r="J105" s="18">
        <v>9</v>
      </c>
      <c r="K105" t="s">
        <v>672</v>
      </c>
    </row>
    <row r="106" spans="1:11" x14ac:dyDescent="0.3">
      <c r="A106" s="27"/>
      <c r="B106" s="14">
        <v>1.8</v>
      </c>
      <c r="C106" s="15">
        <f t="shared" si="1"/>
        <v>0</v>
      </c>
      <c r="D106" t="s">
        <v>461</v>
      </c>
      <c r="E106" t="s">
        <v>31</v>
      </c>
      <c r="F106" t="s">
        <v>0</v>
      </c>
      <c r="G106" s="6" t="s">
        <v>639</v>
      </c>
      <c r="H106" s="16" t="s">
        <v>703</v>
      </c>
      <c r="I106" t="s">
        <v>14</v>
      </c>
      <c r="J106" s="18">
        <v>9</v>
      </c>
      <c r="K106" t="s">
        <v>672</v>
      </c>
    </row>
    <row r="107" spans="1:11" x14ac:dyDescent="0.3">
      <c r="A107" s="27"/>
      <c r="B107" s="14">
        <v>1.75</v>
      </c>
      <c r="C107" s="15">
        <f t="shared" si="1"/>
        <v>0</v>
      </c>
      <c r="D107" t="s">
        <v>462</v>
      </c>
      <c r="E107" t="s">
        <v>31</v>
      </c>
      <c r="F107" t="s">
        <v>0</v>
      </c>
      <c r="G107" s="6" t="s">
        <v>639</v>
      </c>
      <c r="H107" s="16" t="s">
        <v>686</v>
      </c>
      <c r="I107" t="s">
        <v>13</v>
      </c>
      <c r="J107" s="18">
        <v>9</v>
      </c>
      <c r="K107" t="s">
        <v>672</v>
      </c>
    </row>
    <row r="108" spans="1:11" x14ac:dyDescent="0.3">
      <c r="A108" s="27"/>
      <c r="B108" s="14">
        <v>1.75</v>
      </c>
      <c r="C108" s="15">
        <f t="shared" si="1"/>
        <v>0</v>
      </c>
      <c r="D108" t="s">
        <v>463</v>
      </c>
      <c r="E108" t="s">
        <v>31</v>
      </c>
      <c r="F108" t="s">
        <v>0</v>
      </c>
      <c r="G108" s="6" t="s">
        <v>639</v>
      </c>
      <c r="H108" s="16" t="s">
        <v>686</v>
      </c>
      <c r="I108" t="s">
        <v>590</v>
      </c>
      <c r="J108" s="18">
        <v>9</v>
      </c>
      <c r="K108" t="s">
        <v>672</v>
      </c>
    </row>
    <row r="109" spans="1:11" x14ac:dyDescent="0.3">
      <c r="A109" s="27"/>
      <c r="B109" s="14">
        <v>1.9</v>
      </c>
      <c r="C109" s="15">
        <f t="shared" si="1"/>
        <v>0</v>
      </c>
      <c r="D109" t="s">
        <v>464</v>
      </c>
      <c r="E109" t="s">
        <v>547</v>
      </c>
      <c r="F109" t="s">
        <v>0</v>
      </c>
      <c r="G109" s="6" t="s">
        <v>643</v>
      </c>
      <c r="H109" s="16" t="s">
        <v>702</v>
      </c>
      <c r="I109" t="s">
        <v>591</v>
      </c>
      <c r="J109" s="18">
        <v>7</v>
      </c>
      <c r="K109" t="s">
        <v>672</v>
      </c>
    </row>
    <row r="110" spans="1:11" x14ac:dyDescent="0.3">
      <c r="A110" s="27"/>
      <c r="B110" s="14">
        <v>1.8</v>
      </c>
      <c r="C110" s="15">
        <f t="shared" si="1"/>
        <v>0</v>
      </c>
      <c r="D110" t="s">
        <v>465</v>
      </c>
      <c r="E110" t="s">
        <v>31</v>
      </c>
      <c r="F110" t="s">
        <v>0</v>
      </c>
      <c r="G110" s="6" t="s">
        <v>643</v>
      </c>
      <c r="H110" s="16" t="s">
        <v>686</v>
      </c>
      <c r="I110" t="s">
        <v>13</v>
      </c>
      <c r="J110" s="18">
        <v>7</v>
      </c>
      <c r="K110" t="s">
        <v>672</v>
      </c>
    </row>
    <row r="111" spans="1:11" x14ac:dyDescent="0.3">
      <c r="A111" s="27"/>
      <c r="B111" s="14">
        <v>1.8</v>
      </c>
      <c r="C111" s="15">
        <f t="shared" si="1"/>
        <v>0</v>
      </c>
      <c r="D111" t="s">
        <v>466</v>
      </c>
      <c r="E111" t="s">
        <v>31</v>
      </c>
      <c r="F111" t="s">
        <v>0</v>
      </c>
      <c r="G111" s="6" t="s">
        <v>643</v>
      </c>
      <c r="H111" s="16" t="s">
        <v>686</v>
      </c>
      <c r="I111" t="s">
        <v>592</v>
      </c>
      <c r="J111" s="18">
        <v>7</v>
      </c>
      <c r="K111" t="s">
        <v>672</v>
      </c>
    </row>
    <row r="112" spans="1:11" x14ac:dyDescent="0.3">
      <c r="A112" s="27"/>
      <c r="B112" s="14">
        <v>1.95</v>
      </c>
      <c r="C112" s="15">
        <f t="shared" si="1"/>
        <v>0</v>
      </c>
      <c r="D112" t="s">
        <v>467</v>
      </c>
      <c r="E112" t="s">
        <v>31</v>
      </c>
      <c r="F112" t="s">
        <v>0</v>
      </c>
      <c r="G112" s="6" t="s">
        <v>643</v>
      </c>
      <c r="H112" s="16" t="s">
        <v>686</v>
      </c>
      <c r="I112" t="s">
        <v>36</v>
      </c>
      <c r="J112" s="18">
        <v>7</v>
      </c>
      <c r="K112" t="s">
        <v>672</v>
      </c>
    </row>
    <row r="113" spans="1:11" x14ac:dyDescent="0.3">
      <c r="A113" s="27"/>
      <c r="B113" s="14">
        <v>2</v>
      </c>
      <c r="C113" s="15">
        <f t="shared" si="1"/>
        <v>0</v>
      </c>
      <c r="D113" t="s">
        <v>37</v>
      </c>
      <c r="E113" t="s">
        <v>31</v>
      </c>
      <c r="F113" t="s">
        <v>0</v>
      </c>
      <c r="G113" s="6" t="s">
        <v>640</v>
      </c>
      <c r="H113" s="16" t="s">
        <v>686</v>
      </c>
      <c r="I113" t="s">
        <v>38</v>
      </c>
      <c r="J113" s="18">
        <v>7</v>
      </c>
      <c r="K113" t="s">
        <v>673</v>
      </c>
    </row>
    <row r="114" spans="1:11" x14ac:dyDescent="0.3">
      <c r="A114" s="27"/>
      <c r="B114" s="14">
        <v>3.15</v>
      </c>
      <c r="C114" s="15">
        <f t="shared" si="1"/>
        <v>0</v>
      </c>
      <c r="D114" t="s">
        <v>39</v>
      </c>
      <c r="E114" t="s">
        <v>31</v>
      </c>
      <c r="F114" t="s">
        <v>0</v>
      </c>
      <c r="G114" s="6" t="s">
        <v>636</v>
      </c>
      <c r="H114" s="16" t="s">
        <v>688</v>
      </c>
      <c r="I114" t="s">
        <v>410</v>
      </c>
      <c r="J114" s="18">
        <v>7</v>
      </c>
      <c r="K114" t="s">
        <v>672</v>
      </c>
    </row>
    <row r="115" spans="1:11" x14ac:dyDescent="0.3">
      <c r="A115" s="27"/>
      <c r="B115" s="14">
        <v>1.75</v>
      </c>
      <c r="C115" s="15">
        <f t="shared" si="1"/>
        <v>0</v>
      </c>
      <c r="D115" t="s">
        <v>41</v>
      </c>
      <c r="E115" t="s">
        <v>42</v>
      </c>
      <c r="F115" t="s">
        <v>0</v>
      </c>
      <c r="G115" s="6" t="s">
        <v>640</v>
      </c>
      <c r="H115" s="16" t="s">
        <v>703</v>
      </c>
      <c r="I115" t="s">
        <v>593</v>
      </c>
      <c r="J115" s="18">
        <v>9</v>
      </c>
      <c r="K115" t="s">
        <v>673</v>
      </c>
    </row>
    <row r="116" spans="1:11" x14ac:dyDescent="0.3">
      <c r="A116" s="27"/>
      <c r="B116" s="14">
        <v>1.8</v>
      </c>
      <c r="C116" s="15">
        <f t="shared" si="1"/>
        <v>0</v>
      </c>
      <c r="D116" t="s">
        <v>43</v>
      </c>
      <c r="E116" t="s">
        <v>42</v>
      </c>
      <c r="F116" t="s">
        <v>0</v>
      </c>
      <c r="G116" s="6" t="s">
        <v>640</v>
      </c>
      <c r="H116" s="16" t="s">
        <v>703</v>
      </c>
      <c r="I116" t="s">
        <v>577</v>
      </c>
      <c r="J116" s="18">
        <v>9</v>
      </c>
      <c r="K116" t="s">
        <v>673</v>
      </c>
    </row>
    <row r="117" spans="1:11" x14ac:dyDescent="0.3">
      <c r="A117" s="27"/>
      <c r="B117" s="14">
        <v>1.75</v>
      </c>
      <c r="C117" s="15">
        <f t="shared" si="1"/>
        <v>0</v>
      </c>
      <c r="D117" t="s">
        <v>468</v>
      </c>
      <c r="E117" t="s">
        <v>42</v>
      </c>
      <c r="F117" t="s">
        <v>0</v>
      </c>
      <c r="G117" s="6" t="s">
        <v>649</v>
      </c>
      <c r="H117" s="16" t="s">
        <v>703</v>
      </c>
      <c r="I117" t="s">
        <v>594</v>
      </c>
      <c r="J117" s="18">
        <v>9</v>
      </c>
      <c r="K117" t="s">
        <v>673</v>
      </c>
    </row>
    <row r="118" spans="1:11" x14ac:dyDescent="0.3">
      <c r="A118" s="27"/>
      <c r="B118" s="14">
        <v>1.85</v>
      </c>
      <c r="C118" s="15">
        <f t="shared" si="1"/>
        <v>0</v>
      </c>
      <c r="D118" t="s">
        <v>32</v>
      </c>
      <c r="E118" t="s">
        <v>31</v>
      </c>
      <c r="F118" t="s">
        <v>0</v>
      </c>
      <c r="G118" s="6" t="s">
        <v>648</v>
      </c>
      <c r="H118" s="16" t="s">
        <v>704</v>
      </c>
      <c r="I118" t="s">
        <v>587</v>
      </c>
      <c r="J118" s="18">
        <v>9</v>
      </c>
      <c r="K118" t="s">
        <v>672</v>
      </c>
    </row>
    <row r="119" spans="1:11" x14ac:dyDescent="0.3">
      <c r="A119" s="27"/>
      <c r="B119" s="14">
        <v>1.75</v>
      </c>
      <c r="C119" s="15">
        <f t="shared" si="1"/>
        <v>0</v>
      </c>
      <c r="D119" t="s">
        <v>469</v>
      </c>
      <c r="E119" t="s">
        <v>548</v>
      </c>
      <c r="F119" t="s">
        <v>0</v>
      </c>
      <c r="G119" s="6" t="s">
        <v>649</v>
      </c>
      <c r="H119" s="16" t="s">
        <v>705</v>
      </c>
      <c r="I119" t="s">
        <v>595</v>
      </c>
      <c r="J119" s="18">
        <v>3</v>
      </c>
      <c r="K119" t="s">
        <v>677</v>
      </c>
    </row>
    <row r="120" spans="1:11" x14ac:dyDescent="0.3">
      <c r="A120" s="27"/>
      <c r="B120" s="14">
        <v>1.8</v>
      </c>
      <c r="C120" s="15">
        <f t="shared" si="1"/>
        <v>0</v>
      </c>
      <c r="D120" t="s">
        <v>470</v>
      </c>
      <c r="E120" t="s">
        <v>548</v>
      </c>
      <c r="F120" t="s">
        <v>0</v>
      </c>
      <c r="G120" s="6" t="s">
        <v>649</v>
      </c>
      <c r="H120" s="16" t="s">
        <v>705</v>
      </c>
      <c r="I120" t="s">
        <v>596</v>
      </c>
      <c r="J120" s="18">
        <v>3</v>
      </c>
      <c r="K120" t="s">
        <v>677</v>
      </c>
    </row>
    <row r="121" spans="1:11" x14ac:dyDescent="0.3">
      <c r="A121" s="27"/>
      <c r="B121" s="14">
        <v>1.8</v>
      </c>
      <c r="C121" s="15">
        <f t="shared" si="1"/>
        <v>0</v>
      </c>
      <c r="D121" t="s">
        <v>471</v>
      </c>
      <c r="E121" t="s">
        <v>548</v>
      </c>
      <c r="F121" t="s">
        <v>0</v>
      </c>
      <c r="G121" s="6" t="s">
        <v>649</v>
      </c>
      <c r="H121" s="16" t="s">
        <v>705</v>
      </c>
      <c r="I121" t="s">
        <v>597</v>
      </c>
      <c r="J121" s="18">
        <v>3</v>
      </c>
      <c r="K121" t="s">
        <v>677</v>
      </c>
    </row>
    <row r="122" spans="1:11" x14ac:dyDescent="0.3">
      <c r="A122" s="27"/>
      <c r="B122" s="14">
        <v>1.8</v>
      </c>
      <c r="C122" s="15">
        <f t="shared" si="1"/>
        <v>0</v>
      </c>
      <c r="D122" t="s">
        <v>472</v>
      </c>
      <c r="E122" t="s">
        <v>548</v>
      </c>
      <c r="F122" t="s">
        <v>0</v>
      </c>
      <c r="G122" s="6" t="s">
        <v>649</v>
      </c>
      <c r="H122" s="16" t="s">
        <v>705</v>
      </c>
      <c r="I122" t="s">
        <v>595</v>
      </c>
      <c r="J122" s="18">
        <v>3</v>
      </c>
      <c r="K122" t="s">
        <v>677</v>
      </c>
    </row>
    <row r="123" spans="1:11" x14ac:dyDescent="0.3">
      <c r="A123" s="27"/>
      <c r="B123" s="14">
        <v>1.75</v>
      </c>
      <c r="C123" s="15">
        <f t="shared" si="1"/>
        <v>0</v>
      </c>
      <c r="D123" t="s">
        <v>473</v>
      </c>
      <c r="E123" t="s">
        <v>548</v>
      </c>
      <c r="F123" t="s">
        <v>0</v>
      </c>
      <c r="G123" s="6" t="s">
        <v>649</v>
      </c>
      <c r="H123" s="16" t="s">
        <v>705</v>
      </c>
      <c r="I123" t="s">
        <v>595</v>
      </c>
      <c r="J123" s="18">
        <v>3</v>
      </c>
      <c r="K123" t="s">
        <v>677</v>
      </c>
    </row>
    <row r="124" spans="1:11" x14ac:dyDescent="0.3">
      <c r="A124" s="27"/>
      <c r="B124" s="14">
        <v>1.75</v>
      </c>
      <c r="C124" s="15">
        <f t="shared" si="1"/>
        <v>0</v>
      </c>
      <c r="D124" t="s">
        <v>474</v>
      </c>
      <c r="E124" t="s">
        <v>548</v>
      </c>
      <c r="F124" t="s">
        <v>0</v>
      </c>
      <c r="G124" s="6" t="s">
        <v>649</v>
      </c>
      <c r="H124" s="16" t="s">
        <v>705</v>
      </c>
      <c r="I124" t="s">
        <v>595</v>
      </c>
      <c r="J124" s="18">
        <v>3</v>
      </c>
      <c r="K124" t="s">
        <v>677</v>
      </c>
    </row>
    <row r="125" spans="1:11" x14ac:dyDescent="0.3">
      <c r="A125" s="27"/>
      <c r="B125" s="14">
        <v>1.75</v>
      </c>
      <c r="C125" s="15">
        <f t="shared" si="1"/>
        <v>0</v>
      </c>
      <c r="D125" t="s">
        <v>475</v>
      </c>
      <c r="E125" t="s">
        <v>548</v>
      </c>
      <c r="F125" t="s">
        <v>0</v>
      </c>
      <c r="G125" s="6" t="s">
        <v>649</v>
      </c>
      <c r="H125" s="16" t="s">
        <v>705</v>
      </c>
      <c r="I125" t="s">
        <v>595</v>
      </c>
      <c r="J125" s="18">
        <v>3</v>
      </c>
      <c r="K125" t="s">
        <v>677</v>
      </c>
    </row>
    <row r="126" spans="1:11" x14ac:dyDescent="0.3">
      <c r="A126" s="27"/>
      <c r="B126" s="14">
        <v>1.7</v>
      </c>
      <c r="C126" s="15">
        <f t="shared" si="1"/>
        <v>0</v>
      </c>
      <c r="D126" t="s">
        <v>476</v>
      </c>
      <c r="E126" t="s">
        <v>548</v>
      </c>
      <c r="F126" t="s">
        <v>0</v>
      </c>
      <c r="G126" s="6" t="s">
        <v>649</v>
      </c>
      <c r="H126" s="16" t="s">
        <v>705</v>
      </c>
      <c r="I126" t="s">
        <v>595</v>
      </c>
      <c r="J126" s="18">
        <v>3</v>
      </c>
      <c r="K126" t="s">
        <v>677</v>
      </c>
    </row>
    <row r="127" spans="1:11" x14ac:dyDescent="0.3">
      <c r="A127" s="27"/>
      <c r="B127" s="14">
        <v>1.7</v>
      </c>
      <c r="C127" s="15">
        <f t="shared" si="1"/>
        <v>0</v>
      </c>
      <c r="D127" t="s">
        <v>477</v>
      </c>
      <c r="E127" t="s">
        <v>549</v>
      </c>
      <c r="F127" t="s">
        <v>0</v>
      </c>
      <c r="G127" s="6" t="s">
        <v>645</v>
      </c>
      <c r="H127" s="16" t="s">
        <v>706</v>
      </c>
      <c r="I127" t="s">
        <v>598</v>
      </c>
      <c r="J127" s="18">
        <v>3</v>
      </c>
      <c r="K127" t="s">
        <v>677</v>
      </c>
    </row>
    <row r="128" spans="1:11" x14ac:dyDescent="0.3">
      <c r="A128" s="27"/>
      <c r="B128" s="14">
        <v>1.75</v>
      </c>
      <c r="C128" s="15">
        <f t="shared" si="1"/>
        <v>0</v>
      </c>
      <c r="D128" t="s">
        <v>478</v>
      </c>
      <c r="E128" t="s">
        <v>550</v>
      </c>
      <c r="F128" t="s">
        <v>0</v>
      </c>
      <c r="G128" s="6" t="s">
        <v>645</v>
      </c>
      <c r="H128" s="16" t="s">
        <v>684</v>
      </c>
      <c r="I128" t="s">
        <v>599</v>
      </c>
      <c r="J128" s="18">
        <v>9</v>
      </c>
      <c r="K128" t="s">
        <v>677</v>
      </c>
    </row>
    <row r="129" spans="1:11" x14ac:dyDescent="0.3">
      <c r="A129" s="27"/>
      <c r="B129" s="14">
        <v>1.75</v>
      </c>
      <c r="C129" s="15">
        <f t="shared" si="1"/>
        <v>0</v>
      </c>
      <c r="D129" t="s">
        <v>479</v>
      </c>
      <c r="E129" t="s">
        <v>550</v>
      </c>
      <c r="F129" t="s">
        <v>0</v>
      </c>
      <c r="G129" s="6" t="s">
        <v>645</v>
      </c>
      <c r="H129" s="16" t="s">
        <v>684</v>
      </c>
      <c r="I129" t="s">
        <v>15</v>
      </c>
      <c r="J129" s="18">
        <v>9</v>
      </c>
      <c r="K129" t="s">
        <v>673</v>
      </c>
    </row>
    <row r="130" spans="1:11" x14ac:dyDescent="0.3">
      <c r="A130" s="27"/>
      <c r="B130" s="14">
        <v>1.75</v>
      </c>
      <c r="C130" s="15">
        <f t="shared" si="1"/>
        <v>0</v>
      </c>
      <c r="D130" t="s">
        <v>480</v>
      </c>
      <c r="E130" t="s">
        <v>550</v>
      </c>
      <c r="F130" t="s">
        <v>0</v>
      </c>
      <c r="G130" s="6" t="s">
        <v>640</v>
      </c>
      <c r="H130" s="16" t="s">
        <v>684</v>
      </c>
      <c r="I130" t="s">
        <v>13</v>
      </c>
      <c r="J130" s="18">
        <v>9</v>
      </c>
      <c r="K130" t="s">
        <v>673</v>
      </c>
    </row>
    <row r="131" spans="1:11" x14ac:dyDescent="0.3">
      <c r="A131" s="27"/>
      <c r="B131" s="14">
        <v>1.75</v>
      </c>
      <c r="C131" s="15">
        <f t="shared" si="1"/>
        <v>0</v>
      </c>
      <c r="D131" t="s">
        <v>481</v>
      </c>
      <c r="E131" t="s">
        <v>550</v>
      </c>
      <c r="F131" t="s">
        <v>0</v>
      </c>
      <c r="G131" s="6" t="s">
        <v>639</v>
      </c>
      <c r="H131" s="16" t="s">
        <v>684</v>
      </c>
      <c r="I131" t="s">
        <v>14</v>
      </c>
      <c r="J131" s="18">
        <v>9</v>
      </c>
      <c r="K131" t="s">
        <v>673</v>
      </c>
    </row>
    <row r="132" spans="1:11" x14ac:dyDescent="0.3">
      <c r="A132" s="27"/>
      <c r="B132" s="14">
        <v>1.75</v>
      </c>
      <c r="C132" s="15">
        <f t="shared" si="1"/>
        <v>0</v>
      </c>
      <c r="D132" t="s">
        <v>482</v>
      </c>
      <c r="F132" t="s">
        <v>0</v>
      </c>
      <c r="G132" s="6" t="s">
        <v>650</v>
      </c>
      <c r="H132" s="16" t="s">
        <v>707</v>
      </c>
      <c r="I132" t="s">
        <v>600</v>
      </c>
      <c r="J132" s="18">
        <v>12</v>
      </c>
      <c r="K132" t="s">
        <v>673</v>
      </c>
    </row>
    <row r="133" spans="1:11" x14ac:dyDescent="0.3">
      <c r="A133" s="27"/>
      <c r="B133" s="14">
        <v>1.6</v>
      </c>
      <c r="C133" s="15">
        <f t="shared" si="1"/>
        <v>0</v>
      </c>
      <c r="D133" t="s">
        <v>45</v>
      </c>
      <c r="E133" t="s">
        <v>44</v>
      </c>
      <c r="F133" t="s">
        <v>0</v>
      </c>
      <c r="G133" s="6" t="s">
        <v>638</v>
      </c>
      <c r="H133" s="16" t="s">
        <v>686</v>
      </c>
      <c r="I133" t="s">
        <v>601</v>
      </c>
      <c r="J133" s="18">
        <v>9</v>
      </c>
      <c r="K133" t="s">
        <v>673</v>
      </c>
    </row>
    <row r="134" spans="1:11" x14ac:dyDescent="0.3">
      <c r="A134" s="27"/>
      <c r="B134" s="14">
        <v>1.75</v>
      </c>
      <c r="C134" s="15">
        <f t="shared" si="1"/>
        <v>0</v>
      </c>
      <c r="D134" t="s">
        <v>48</v>
      </c>
      <c r="E134" t="s">
        <v>551</v>
      </c>
      <c r="F134" t="s">
        <v>0</v>
      </c>
      <c r="G134" s="6" t="s">
        <v>636</v>
      </c>
      <c r="H134" s="16" t="s">
        <v>686</v>
      </c>
      <c r="I134" t="s">
        <v>15</v>
      </c>
      <c r="J134" s="18">
        <v>7</v>
      </c>
      <c r="K134" t="s">
        <v>672</v>
      </c>
    </row>
    <row r="135" spans="1:11" x14ac:dyDescent="0.3">
      <c r="A135" s="27"/>
      <c r="B135" s="14">
        <v>1.75</v>
      </c>
      <c r="C135" s="15">
        <f t="shared" si="1"/>
        <v>0</v>
      </c>
      <c r="D135" t="s">
        <v>483</v>
      </c>
      <c r="E135" t="s">
        <v>552</v>
      </c>
      <c r="F135" t="s">
        <v>0</v>
      </c>
      <c r="G135" s="6" t="s">
        <v>637</v>
      </c>
      <c r="H135" s="16" t="s">
        <v>697</v>
      </c>
      <c r="I135" t="s">
        <v>14</v>
      </c>
      <c r="J135" s="18">
        <v>9</v>
      </c>
      <c r="K135" t="s">
        <v>672</v>
      </c>
    </row>
    <row r="136" spans="1:11" x14ac:dyDescent="0.3">
      <c r="A136" s="27"/>
      <c r="B136" s="19">
        <v>2</v>
      </c>
      <c r="C136" s="15">
        <f t="shared" si="1"/>
        <v>0</v>
      </c>
      <c r="D136" s="17" t="s">
        <v>50</v>
      </c>
      <c r="E136" s="17" t="s">
        <v>49</v>
      </c>
      <c r="F136" s="17" t="s">
        <v>0</v>
      </c>
      <c r="G136" s="20" t="s">
        <v>641</v>
      </c>
      <c r="H136" s="21" t="s">
        <v>1</v>
      </c>
      <c r="I136" s="17" t="s">
        <v>51</v>
      </c>
      <c r="J136" s="22">
        <v>7</v>
      </c>
      <c r="K136" s="17" t="s">
        <v>658</v>
      </c>
    </row>
    <row r="137" spans="1:11" x14ac:dyDescent="0.3">
      <c r="A137" s="27"/>
      <c r="B137" s="19">
        <v>2</v>
      </c>
      <c r="C137" s="15">
        <f t="shared" si="1"/>
        <v>0</v>
      </c>
      <c r="D137" s="17" t="s">
        <v>52</v>
      </c>
      <c r="E137" s="17" t="s">
        <v>53</v>
      </c>
      <c r="F137" s="17" t="s">
        <v>0</v>
      </c>
      <c r="G137" s="20" t="s">
        <v>639</v>
      </c>
      <c r="H137" s="21" t="s">
        <v>12</v>
      </c>
      <c r="I137" s="17" t="s">
        <v>54</v>
      </c>
      <c r="J137" s="22">
        <v>5</v>
      </c>
      <c r="K137" s="17" t="s">
        <v>654</v>
      </c>
    </row>
    <row r="138" spans="1:11" x14ac:dyDescent="0.3">
      <c r="A138" s="27"/>
      <c r="B138" s="19">
        <v>2.2999999999999998</v>
      </c>
      <c r="C138" s="15">
        <f t="shared" si="1"/>
        <v>0</v>
      </c>
      <c r="D138" s="17" t="s">
        <v>55</v>
      </c>
      <c r="E138" s="17" t="s">
        <v>56</v>
      </c>
      <c r="F138" s="17" t="s">
        <v>0</v>
      </c>
      <c r="G138" s="20" t="s">
        <v>643</v>
      </c>
      <c r="H138" s="21" t="s">
        <v>3</v>
      </c>
      <c r="I138" s="17" t="s">
        <v>15</v>
      </c>
      <c r="J138" s="22">
        <v>5</v>
      </c>
      <c r="K138" s="17" t="s">
        <v>664</v>
      </c>
    </row>
    <row r="139" spans="1:11" x14ac:dyDescent="0.3">
      <c r="A139" s="27"/>
      <c r="B139" s="19">
        <v>2</v>
      </c>
      <c r="C139" s="15">
        <f t="shared" si="1"/>
        <v>0</v>
      </c>
      <c r="D139" s="17" t="s">
        <v>57</v>
      </c>
      <c r="E139" s="17" t="s">
        <v>58</v>
      </c>
      <c r="F139" s="17" t="s">
        <v>0</v>
      </c>
      <c r="G139" s="20" t="s">
        <v>643</v>
      </c>
      <c r="H139" s="21" t="s">
        <v>10</v>
      </c>
      <c r="I139" s="17" t="s">
        <v>40</v>
      </c>
      <c r="J139" s="22">
        <v>5</v>
      </c>
      <c r="K139" s="17" t="s">
        <v>654</v>
      </c>
    </row>
    <row r="140" spans="1:11" x14ac:dyDescent="0.3">
      <c r="A140" s="27"/>
      <c r="B140" s="19">
        <v>2.15</v>
      </c>
      <c r="C140" s="15">
        <f t="shared" ref="C140:C194" si="2">A140*B140</f>
        <v>0</v>
      </c>
      <c r="D140" s="17" t="s">
        <v>59</v>
      </c>
      <c r="E140" s="17" t="s">
        <v>60</v>
      </c>
      <c r="F140" s="17" t="s">
        <v>0</v>
      </c>
      <c r="G140" s="20" t="s">
        <v>639</v>
      </c>
      <c r="H140" s="21" t="s">
        <v>12</v>
      </c>
      <c r="I140" s="17" t="s">
        <v>54</v>
      </c>
      <c r="J140" s="22">
        <v>5</v>
      </c>
      <c r="K140" s="17" t="s">
        <v>664</v>
      </c>
    </row>
    <row r="141" spans="1:11" x14ac:dyDescent="0.3">
      <c r="A141" s="27"/>
      <c r="B141" s="14">
        <v>1.75</v>
      </c>
      <c r="C141" s="15">
        <f t="shared" si="2"/>
        <v>0</v>
      </c>
      <c r="D141" t="s">
        <v>484</v>
      </c>
      <c r="E141" t="s">
        <v>553</v>
      </c>
      <c r="F141" t="s">
        <v>0</v>
      </c>
      <c r="G141" s="6" t="s">
        <v>637</v>
      </c>
      <c r="H141" s="16" t="s">
        <v>707</v>
      </c>
      <c r="I141" t="s">
        <v>329</v>
      </c>
      <c r="J141" s="18">
        <v>12</v>
      </c>
      <c r="K141" t="s">
        <v>673</v>
      </c>
    </row>
    <row r="142" spans="1:11" x14ac:dyDescent="0.3">
      <c r="A142" s="27"/>
      <c r="B142" s="19">
        <v>1.65</v>
      </c>
      <c r="C142" s="15">
        <f t="shared" si="2"/>
        <v>0</v>
      </c>
      <c r="D142" s="17" t="s">
        <v>61</v>
      </c>
      <c r="E142" s="17" t="s">
        <v>62</v>
      </c>
      <c r="F142" s="17" t="s">
        <v>0</v>
      </c>
      <c r="G142" s="20" t="s">
        <v>639</v>
      </c>
      <c r="H142" s="21" t="s">
        <v>10</v>
      </c>
      <c r="I142" s="17" t="s">
        <v>4</v>
      </c>
      <c r="J142" s="22">
        <v>7</v>
      </c>
      <c r="K142" s="17" t="s">
        <v>665</v>
      </c>
    </row>
    <row r="143" spans="1:11" x14ac:dyDescent="0.3">
      <c r="A143" s="27"/>
      <c r="B143" s="19">
        <v>1.55</v>
      </c>
      <c r="C143" s="15">
        <f t="shared" si="2"/>
        <v>0</v>
      </c>
      <c r="D143" s="17" t="s">
        <v>63</v>
      </c>
      <c r="E143" s="17" t="s">
        <v>64</v>
      </c>
      <c r="F143" s="17" t="s">
        <v>0</v>
      </c>
      <c r="G143" s="20" t="s">
        <v>639</v>
      </c>
      <c r="H143" s="21" t="s">
        <v>2</v>
      </c>
      <c r="I143" s="17" t="s">
        <v>30</v>
      </c>
      <c r="J143" s="22">
        <v>9</v>
      </c>
      <c r="K143" s="17" t="s">
        <v>662</v>
      </c>
    </row>
    <row r="144" spans="1:11" x14ac:dyDescent="0.3">
      <c r="A144" s="27"/>
      <c r="B144" s="14">
        <v>1.7</v>
      </c>
      <c r="C144" s="15">
        <f t="shared" si="2"/>
        <v>0</v>
      </c>
      <c r="D144" t="s">
        <v>485</v>
      </c>
      <c r="E144" t="s">
        <v>554</v>
      </c>
      <c r="F144" t="s">
        <v>0</v>
      </c>
      <c r="G144" s="6" t="s">
        <v>641</v>
      </c>
      <c r="H144" s="16" t="s">
        <v>697</v>
      </c>
      <c r="I144" t="s">
        <v>15</v>
      </c>
      <c r="J144" s="18">
        <v>9</v>
      </c>
      <c r="K144" t="s">
        <v>672</v>
      </c>
    </row>
    <row r="145" spans="1:11" x14ac:dyDescent="0.3">
      <c r="A145" s="27"/>
      <c r="B145" s="14">
        <v>1.7</v>
      </c>
      <c r="C145" s="15">
        <f t="shared" si="2"/>
        <v>0</v>
      </c>
      <c r="D145" t="s">
        <v>486</v>
      </c>
      <c r="E145" t="s">
        <v>554</v>
      </c>
      <c r="F145" t="s">
        <v>0</v>
      </c>
      <c r="G145" s="6" t="s">
        <v>641</v>
      </c>
      <c r="H145" s="16" t="s">
        <v>697</v>
      </c>
      <c r="I145" t="s">
        <v>15</v>
      </c>
      <c r="J145" s="18">
        <v>9</v>
      </c>
      <c r="K145" t="s">
        <v>652</v>
      </c>
    </row>
    <row r="146" spans="1:11" x14ac:dyDescent="0.3">
      <c r="A146" s="27"/>
      <c r="B146" s="14">
        <v>1.8</v>
      </c>
      <c r="C146" s="15">
        <f t="shared" si="2"/>
        <v>0</v>
      </c>
      <c r="D146" t="s">
        <v>487</v>
      </c>
      <c r="E146" t="s">
        <v>66</v>
      </c>
      <c r="F146" t="s">
        <v>0</v>
      </c>
      <c r="G146" s="6" t="s">
        <v>641</v>
      </c>
      <c r="H146" s="16" t="s">
        <v>708</v>
      </c>
      <c r="I146" t="s">
        <v>14</v>
      </c>
      <c r="J146" s="18">
        <v>7</v>
      </c>
      <c r="K146" t="s">
        <v>652</v>
      </c>
    </row>
    <row r="147" spans="1:11" x14ac:dyDescent="0.3">
      <c r="A147" s="27"/>
      <c r="B147" s="14">
        <v>1.8</v>
      </c>
      <c r="C147" s="15">
        <f t="shared" si="2"/>
        <v>0</v>
      </c>
      <c r="D147" t="s">
        <v>65</v>
      </c>
      <c r="E147" t="s">
        <v>66</v>
      </c>
      <c r="F147" t="s">
        <v>0</v>
      </c>
      <c r="G147" s="6" t="s">
        <v>641</v>
      </c>
      <c r="H147" s="16" t="s">
        <v>686</v>
      </c>
      <c r="I147" t="s">
        <v>70</v>
      </c>
      <c r="J147" s="18">
        <v>7</v>
      </c>
      <c r="K147" t="s">
        <v>673</v>
      </c>
    </row>
    <row r="148" spans="1:11" x14ac:dyDescent="0.3">
      <c r="A148" s="27"/>
      <c r="B148" s="14">
        <v>2.4500000000000002</v>
      </c>
      <c r="C148" s="15">
        <f t="shared" si="2"/>
        <v>0</v>
      </c>
      <c r="D148" t="s">
        <v>65</v>
      </c>
      <c r="E148" t="s">
        <v>66</v>
      </c>
      <c r="F148" t="s">
        <v>533</v>
      </c>
      <c r="G148" s="6" t="s">
        <v>639</v>
      </c>
      <c r="H148" s="16" t="s">
        <v>686</v>
      </c>
      <c r="I148" t="s">
        <v>70</v>
      </c>
      <c r="J148" s="18">
        <v>7</v>
      </c>
      <c r="K148" t="s">
        <v>673</v>
      </c>
    </row>
    <row r="149" spans="1:11" x14ac:dyDescent="0.3">
      <c r="A149" s="27"/>
      <c r="B149" s="19">
        <v>2.6</v>
      </c>
      <c r="C149" s="15">
        <f t="shared" si="2"/>
        <v>0</v>
      </c>
      <c r="D149" s="17" t="s">
        <v>67</v>
      </c>
      <c r="E149" s="17" t="s">
        <v>66</v>
      </c>
      <c r="F149" s="17" t="s">
        <v>47</v>
      </c>
      <c r="G149" s="20" t="s">
        <v>640</v>
      </c>
      <c r="H149" s="21" t="s">
        <v>9</v>
      </c>
      <c r="I149" s="17" t="s">
        <v>68</v>
      </c>
      <c r="J149" s="22">
        <v>5</v>
      </c>
      <c r="K149" s="17" t="s">
        <v>658</v>
      </c>
    </row>
    <row r="150" spans="1:11" x14ac:dyDescent="0.3">
      <c r="A150" s="27"/>
      <c r="B150" s="14">
        <v>1.8</v>
      </c>
      <c r="C150" s="15">
        <f t="shared" si="2"/>
        <v>0</v>
      </c>
      <c r="D150" t="s">
        <v>67</v>
      </c>
      <c r="E150" t="s">
        <v>66</v>
      </c>
      <c r="F150" t="s">
        <v>0</v>
      </c>
      <c r="G150" s="6" t="s">
        <v>639</v>
      </c>
      <c r="H150" s="21" t="s">
        <v>1</v>
      </c>
      <c r="I150" t="s">
        <v>602</v>
      </c>
      <c r="J150" s="18">
        <v>7</v>
      </c>
      <c r="K150" t="s">
        <v>673</v>
      </c>
    </row>
    <row r="151" spans="1:11" x14ac:dyDescent="0.3">
      <c r="A151" s="27"/>
      <c r="B151" s="19">
        <v>2.6</v>
      </c>
      <c r="C151" s="15">
        <f t="shared" si="2"/>
        <v>0</v>
      </c>
      <c r="D151" s="17" t="s">
        <v>69</v>
      </c>
      <c r="E151" s="17" t="s">
        <v>66</v>
      </c>
      <c r="F151" s="17" t="s">
        <v>47</v>
      </c>
      <c r="G151" s="20" t="s">
        <v>640</v>
      </c>
      <c r="H151" s="21" t="s">
        <v>1</v>
      </c>
      <c r="I151" s="17" t="s">
        <v>70</v>
      </c>
      <c r="J151" s="22">
        <v>7</v>
      </c>
      <c r="K151" s="17" t="s">
        <v>653</v>
      </c>
    </row>
    <row r="152" spans="1:11" x14ac:dyDescent="0.3">
      <c r="A152" s="27"/>
      <c r="B152" s="14">
        <v>1.8</v>
      </c>
      <c r="C152" s="15">
        <f t="shared" si="2"/>
        <v>0</v>
      </c>
      <c r="D152" t="s">
        <v>69</v>
      </c>
      <c r="E152" t="s">
        <v>66</v>
      </c>
      <c r="F152" t="s">
        <v>0</v>
      </c>
      <c r="G152" s="6" t="s">
        <v>642</v>
      </c>
      <c r="H152" s="21" t="s">
        <v>1</v>
      </c>
      <c r="I152" t="s">
        <v>70</v>
      </c>
      <c r="J152" s="18">
        <v>7</v>
      </c>
      <c r="K152" t="s">
        <v>673</v>
      </c>
    </row>
    <row r="153" spans="1:11" x14ac:dyDescent="0.3">
      <c r="A153" s="27"/>
      <c r="B153" s="19">
        <v>1.75</v>
      </c>
      <c r="C153" s="15">
        <f t="shared" si="2"/>
        <v>0</v>
      </c>
      <c r="D153" s="17" t="s">
        <v>71</v>
      </c>
      <c r="E153" s="17" t="s">
        <v>72</v>
      </c>
      <c r="F153" s="17" t="s">
        <v>0</v>
      </c>
      <c r="G153" s="20" t="s">
        <v>639</v>
      </c>
      <c r="H153" s="21" t="s">
        <v>73</v>
      </c>
      <c r="I153" s="17" t="s">
        <v>21</v>
      </c>
      <c r="J153" s="22">
        <v>12</v>
      </c>
      <c r="K153" s="17" t="s">
        <v>653</v>
      </c>
    </row>
    <row r="154" spans="1:11" x14ac:dyDescent="0.3">
      <c r="A154" s="27"/>
      <c r="B154" s="14">
        <v>1.8</v>
      </c>
      <c r="C154" s="15">
        <f t="shared" si="2"/>
        <v>0</v>
      </c>
      <c r="D154" t="s">
        <v>488</v>
      </c>
      <c r="E154" t="s">
        <v>555</v>
      </c>
      <c r="F154" t="s">
        <v>0</v>
      </c>
      <c r="G154" s="6" t="s">
        <v>642</v>
      </c>
      <c r="H154" s="21" t="s">
        <v>73</v>
      </c>
      <c r="I154" t="s">
        <v>603</v>
      </c>
      <c r="J154" s="18">
        <v>9</v>
      </c>
      <c r="K154" t="s">
        <v>674</v>
      </c>
    </row>
    <row r="155" spans="1:11" x14ac:dyDescent="0.3">
      <c r="A155" s="27"/>
      <c r="B155" s="19">
        <v>1.75</v>
      </c>
      <c r="C155" s="15">
        <f t="shared" si="2"/>
        <v>0</v>
      </c>
      <c r="D155" s="17" t="s">
        <v>74</v>
      </c>
      <c r="E155" s="17" t="s">
        <v>72</v>
      </c>
      <c r="F155" s="17" t="s">
        <v>0</v>
      </c>
      <c r="G155" s="20" t="s">
        <v>639</v>
      </c>
      <c r="H155" s="21" t="s">
        <v>73</v>
      </c>
      <c r="I155" s="17" t="s">
        <v>21</v>
      </c>
      <c r="J155" s="22">
        <v>12</v>
      </c>
      <c r="K155" s="17" t="s">
        <v>666</v>
      </c>
    </row>
    <row r="156" spans="1:11" x14ac:dyDescent="0.3">
      <c r="A156" s="27"/>
      <c r="B156" s="19">
        <v>1.95</v>
      </c>
      <c r="C156" s="15">
        <f t="shared" si="2"/>
        <v>0</v>
      </c>
      <c r="D156" s="17" t="s">
        <v>75</v>
      </c>
      <c r="E156" s="17" t="s">
        <v>77</v>
      </c>
      <c r="F156" s="17" t="s">
        <v>0</v>
      </c>
      <c r="G156" s="20" t="s">
        <v>639</v>
      </c>
      <c r="H156" s="21" t="s">
        <v>18</v>
      </c>
      <c r="I156" s="17" t="s">
        <v>7</v>
      </c>
      <c r="J156" s="22">
        <v>3</v>
      </c>
      <c r="K156" s="17" t="s">
        <v>658</v>
      </c>
    </row>
    <row r="157" spans="1:11" x14ac:dyDescent="0.3">
      <c r="A157" s="27"/>
      <c r="B157" s="19">
        <v>1.95</v>
      </c>
      <c r="C157" s="15">
        <f t="shared" si="2"/>
        <v>0</v>
      </c>
      <c r="D157" s="17" t="s">
        <v>78</v>
      </c>
      <c r="E157" s="17" t="s">
        <v>77</v>
      </c>
      <c r="F157" s="17" t="s">
        <v>0</v>
      </c>
      <c r="G157" s="20" t="s">
        <v>639</v>
      </c>
      <c r="H157" s="21" t="s">
        <v>18</v>
      </c>
      <c r="I157" s="17" t="s">
        <v>79</v>
      </c>
      <c r="J157" s="22">
        <v>3</v>
      </c>
      <c r="K157" s="17" t="s">
        <v>658</v>
      </c>
    </row>
    <row r="158" spans="1:11" x14ac:dyDescent="0.3">
      <c r="A158" s="27"/>
      <c r="B158" s="19">
        <v>1.75</v>
      </c>
      <c r="C158" s="15">
        <f t="shared" si="2"/>
        <v>0</v>
      </c>
      <c r="D158" s="17" t="s">
        <v>80</v>
      </c>
      <c r="E158" s="17" t="s">
        <v>81</v>
      </c>
      <c r="F158" s="17" t="s">
        <v>0</v>
      </c>
      <c r="G158" s="20" t="s">
        <v>650</v>
      </c>
      <c r="H158" s="21" t="s">
        <v>12</v>
      </c>
      <c r="I158" s="17" t="s">
        <v>24</v>
      </c>
      <c r="J158" s="22">
        <v>7</v>
      </c>
      <c r="K158" s="17" t="s">
        <v>658</v>
      </c>
    </row>
    <row r="159" spans="1:11" x14ac:dyDescent="0.3">
      <c r="A159" s="27"/>
      <c r="B159" s="19">
        <v>2.7</v>
      </c>
      <c r="C159" s="15">
        <f t="shared" si="2"/>
        <v>0</v>
      </c>
      <c r="D159" s="17" t="s">
        <v>82</v>
      </c>
      <c r="E159" s="17" t="s">
        <v>83</v>
      </c>
      <c r="F159" s="17" t="s">
        <v>0</v>
      </c>
      <c r="G159" s="20" t="s">
        <v>642</v>
      </c>
      <c r="H159" s="21" t="s">
        <v>1</v>
      </c>
      <c r="I159" s="17" t="s">
        <v>24</v>
      </c>
      <c r="J159" s="22">
        <v>7</v>
      </c>
      <c r="K159" s="17" t="s">
        <v>663</v>
      </c>
    </row>
    <row r="160" spans="1:11" x14ac:dyDescent="0.3">
      <c r="A160" s="27"/>
      <c r="B160" s="14">
        <v>2.2999999999999998</v>
      </c>
      <c r="C160" s="15">
        <f t="shared" si="2"/>
        <v>0</v>
      </c>
      <c r="D160" t="s">
        <v>84</v>
      </c>
      <c r="E160" t="s">
        <v>83</v>
      </c>
      <c r="F160" t="s">
        <v>0</v>
      </c>
      <c r="G160" s="6" t="s">
        <v>643</v>
      </c>
      <c r="H160" s="21" t="s">
        <v>1</v>
      </c>
      <c r="I160" t="s">
        <v>321</v>
      </c>
      <c r="J160" s="18">
        <v>7</v>
      </c>
      <c r="K160" t="s">
        <v>678</v>
      </c>
    </row>
    <row r="161" spans="1:11" x14ac:dyDescent="0.3">
      <c r="A161" s="27"/>
      <c r="B161" s="14">
        <v>2.2999999999999998</v>
      </c>
      <c r="C161" s="15">
        <f t="shared" si="2"/>
        <v>0</v>
      </c>
      <c r="D161" t="s">
        <v>85</v>
      </c>
      <c r="E161" t="s">
        <v>83</v>
      </c>
      <c r="F161" t="s">
        <v>0</v>
      </c>
      <c r="G161" s="6" t="s">
        <v>643</v>
      </c>
      <c r="H161" s="21" t="s">
        <v>1</v>
      </c>
      <c r="I161" t="s">
        <v>24</v>
      </c>
      <c r="J161" s="18">
        <v>7</v>
      </c>
      <c r="K161" t="s">
        <v>678</v>
      </c>
    </row>
    <row r="162" spans="1:11" x14ac:dyDescent="0.3">
      <c r="A162" s="27"/>
      <c r="B162" s="14">
        <v>3</v>
      </c>
      <c r="C162" s="15">
        <f t="shared" si="2"/>
        <v>0</v>
      </c>
      <c r="D162" t="s">
        <v>86</v>
      </c>
      <c r="E162" t="s">
        <v>83</v>
      </c>
      <c r="F162" t="s">
        <v>0</v>
      </c>
      <c r="G162" s="6" t="s">
        <v>645</v>
      </c>
      <c r="H162" s="21" t="s">
        <v>1</v>
      </c>
      <c r="I162" t="s">
        <v>14</v>
      </c>
      <c r="J162" s="18">
        <v>7</v>
      </c>
      <c r="K162" t="s">
        <v>678</v>
      </c>
    </row>
    <row r="163" spans="1:11" x14ac:dyDescent="0.3">
      <c r="A163" s="27"/>
      <c r="B163" s="19">
        <v>3.25</v>
      </c>
      <c r="C163" s="15">
        <f t="shared" si="2"/>
        <v>0</v>
      </c>
      <c r="D163" s="17" t="s">
        <v>87</v>
      </c>
      <c r="E163" s="17" t="s">
        <v>83</v>
      </c>
      <c r="F163" s="17" t="s">
        <v>0</v>
      </c>
      <c r="G163" s="20" t="s">
        <v>642</v>
      </c>
      <c r="H163" s="21" t="s">
        <v>1</v>
      </c>
      <c r="I163" s="17" t="s">
        <v>24</v>
      </c>
      <c r="J163" s="22">
        <v>7</v>
      </c>
      <c r="K163" s="17" t="s">
        <v>663</v>
      </c>
    </row>
    <row r="164" spans="1:11" x14ac:dyDescent="0.3">
      <c r="A164" s="27"/>
      <c r="B164" s="14">
        <v>2.4</v>
      </c>
      <c r="C164" s="15">
        <f t="shared" si="2"/>
        <v>0</v>
      </c>
      <c r="D164" t="s">
        <v>489</v>
      </c>
      <c r="E164" t="s">
        <v>83</v>
      </c>
      <c r="F164" t="s">
        <v>0</v>
      </c>
      <c r="G164" s="6" t="s">
        <v>642</v>
      </c>
      <c r="H164" s="21" t="s">
        <v>1</v>
      </c>
      <c r="I164" t="s">
        <v>602</v>
      </c>
      <c r="J164" s="18">
        <v>7</v>
      </c>
      <c r="K164" t="s">
        <v>678</v>
      </c>
    </row>
    <row r="165" spans="1:11" x14ac:dyDescent="0.3">
      <c r="A165" s="27"/>
      <c r="B165" s="14">
        <v>1.7</v>
      </c>
      <c r="C165" s="15">
        <f t="shared" si="2"/>
        <v>0</v>
      </c>
      <c r="D165" t="s">
        <v>490</v>
      </c>
      <c r="E165" t="s">
        <v>556</v>
      </c>
      <c r="F165" t="s">
        <v>0</v>
      </c>
      <c r="G165" s="6" t="s">
        <v>639</v>
      </c>
      <c r="H165" s="16" t="s">
        <v>5</v>
      </c>
      <c r="I165" t="s">
        <v>604</v>
      </c>
      <c r="J165" s="18">
        <v>5</v>
      </c>
      <c r="K165" t="s">
        <v>672</v>
      </c>
    </row>
    <row r="166" spans="1:11" x14ac:dyDescent="0.3">
      <c r="A166" s="27"/>
      <c r="B166" s="14">
        <v>1.9</v>
      </c>
      <c r="C166" s="15">
        <f t="shared" si="2"/>
        <v>0</v>
      </c>
      <c r="D166" t="s">
        <v>491</v>
      </c>
      <c r="E166" t="s">
        <v>557</v>
      </c>
      <c r="F166" t="s">
        <v>532</v>
      </c>
      <c r="G166" s="6" t="s">
        <v>639</v>
      </c>
      <c r="H166" s="16" t="s">
        <v>12</v>
      </c>
      <c r="I166" t="s">
        <v>14</v>
      </c>
      <c r="J166" s="18">
        <v>5</v>
      </c>
      <c r="K166" t="s">
        <v>673</v>
      </c>
    </row>
    <row r="167" spans="1:11" x14ac:dyDescent="0.3">
      <c r="A167" s="27"/>
      <c r="B167" s="14">
        <v>1.7</v>
      </c>
      <c r="C167" s="15">
        <f t="shared" si="2"/>
        <v>0</v>
      </c>
      <c r="D167" t="s">
        <v>491</v>
      </c>
      <c r="E167" t="s">
        <v>557</v>
      </c>
      <c r="F167" t="s">
        <v>0</v>
      </c>
      <c r="G167" s="6" t="s">
        <v>639</v>
      </c>
      <c r="H167" s="16" t="s">
        <v>12</v>
      </c>
      <c r="I167" t="s">
        <v>14</v>
      </c>
      <c r="J167" s="18">
        <v>5</v>
      </c>
      <c r="K167" t="s">
        <v>672</v>
      </c>
    </row>
    <row r="168" spans="1:11" x14ac:dyDescent="0.3">
      <c r="A168" s="27"/>
      <c r="B168" s="19">
        <v>1.75</v>
      </c>
      <c r="C168" s="15">
        <f t="shared" si="2"/>
        <v>0</v>
      </c>
      <c r="D168" s="17" t="s">
        <v>88</v>
      </c>
      <c r="E168" s="17" t="s">
        <v>89</v>
      </c>
      <c r="F168" s="17" t="s">
        <v>0</v>
      </c>
      <c r="G168" s="20" t="s">
        <v>643</v>
      </c>
      <c r="H168" s="21" t="s">
        <v>1</v>
      </c>
      <c r="I168" s="17" t="s">
        <v>14</v>
      </c>
      <c r="J168" s="22">
        <v>7</v>
      </c>
      <c r="K168" s="17" t="s">
        <v>663</v>
      </c>
    </row>
    <row r="169" spans="1:11" x14ac:dyDescent="0.3">
      <c r="A169" s="27"/>
      <c r="B169" s="19">
        <v>1.75</v>
      </c>
      <c r="C169" s="15">
        <f t="shared" si="2"/>
        <v>0</v>
      </c>
      <c r="D169" s="17" t="s">
        <v>90</v>
      </c>
      <c r="E169" s="17" t="s">
        <v>91</v>
      </c>
      <c r="F169" s="17" t="s">
        <v>0</v>
      </c>
      <c r="G169" s="20" t="s">
        <v>643</v>
      </c>
      <c r="H169" s="21" t="s">
        <v>2</v>
      </c>
      <c r="I169" s="17" t="s">
        <v>14</v>
      </c>
      <c r="J169" s="22">
        <v>7</v>
      </c>
      <c r="K169" s="17" t="s">
        <v>663</v>
      </c>
    </row>
    <row r="170" spans="1:11" x14ac:dyDescent="0.3">
      <c r="A170" s="27"/>
      <c r="B170" s="19">
        <v>1.75</v>
      </c>
      <c r="C170" s="15">
        <f t="shared" si="2"/>
        <v>0</v>
      </c>
      <c r="D170" s="17" t="s">
        <v>92</v>
      </c>
      <c r="E170" s="17" t="s">
        <v>93</v>
      </c>
      <c r="F170" s="17" t="s">
        <v>0</v>
      </c>
      <c r="G170" s="20" t="s">
        <v>643</v>
      </c>
      <c r="H170" s="21" t="s">
        <v>1</v>
      </c>
      <c r="I170" s="17" t="s">
        <v>94</v>
      </c>
      <c r="J170" s="22">
        <v>7</v>
      </c>
      <c r="K170" s="17" t="s">
        <v>663</v>
      </c>
    </row>
    <row r="171" spans="1:11" x14ac:dyDescent="0.3">
      <c r="A171" s="27"/>
      <c r="B171" s="14">
        <v>1.7</v>
      </c>
      <c r="C171" s="15">
        <f t="shared" si="2"/>
        <v>0</v>
      </c>
      <c r="D171" t="s">
        <v>492</v>
      </c>
      <c r="E171" t="s">
        <v>558</v>
      </c>
      <c r="F171" t="s">
        <v>0</v>
      </c>
      <c r="G171" s="6" t="s">
        <v>636</v>
      </c>
      <c r="H171" s="16" t="s">
        <v>16</v>
      </c>
      <c r="I171" t="s">
        <v>13</v>
      </c>
      <c r="J171" s="18">
        <v>9</v>
      </c>
      <c r="K171" t="s">
        <v>672</v>
      </c>
    </row>
    <row r="172" spans="1:11" x14ac:dyDescent="0.3">
      <c r="A172" s="27"/>
      <c r="B172" s="14">
        <v>1.75</v>
      </c>
      <c r="C172" s="15">
        <f t="shared" si="2"/>
        <v>0</v>
      </c>
      <c r="D172" t="s">
        <v>493</v>
      </c>
      <c r="E172" t="s">
        <v>559</v>
      </c>
      <c r="F172" t="s">
        <v>0</v>
      </c>
      <c r="G172" s="6" t="s">
        <v>641</v>
      </c>
      <c r="H172" s="16" t="s">
        <v>307</v>
      </c>
      <c r="I172" t="s">
        <v>15</v>
      </c>
      <c r="J172" s="18">
        <v>9</v>
      </c>
      <c r="K172" t="s">
        <v>672</v>
      </c>
    </row>
    <row r="173" spans="1:11" x14ac:dyDescent="0.3">
      <c r="A173" s="27"/>
      <c r="B173" s="19">
        <v>2.2999999999999998</v>
      </c>
      <c r="C173" s="15">
        <f t="shared" si="2"/>
        <v>0</v>
      </c>
      <c r="D173" s="17" t="s">
        <v>95</v>
      </c>
      <c r="E173" s="17" t="s">
        <v>96</v>
      </c>
      <c r="F173" s="17" t="s">
        <v>0</v>
      </c>
      <c r="G173" s="20" t="s">
        <v>97</v>
      </c>
      <c r="H173" s="21" t="s">
        <v>3</v>
      </c>
      <c r="I173" s="17" t="s">
        <v>22</v>
      </c>
      <c r="J173" s="22">
        <v>5</v>
      </c>
      <c r="K173" s="17" t="s">
        <v>660</v>
      </c>
    </row>
    <row r="174" spans="1:11" x14ac:dyDescent="0.3">
      <c r="A174" s="27"/>
      <c r="B174" s="14">
        <v>1.75</v>
      </c>
      <c r="C174" s="15">
        <f t="shared" si="2"/>
        <v>0</v>
      </c>
      <c r="D174" t="s">
        <v>494</v>
      </c>
      <c r="E174" t="s">
        <v>560</v>
      </c>
      <c r="F174" t="s">
        <v>0</v>
      </c>
      <c r="G174" s="6" t="s">
        <v>638</v>
      </c>
      <c r="H174" s="16" t="s">
        <v>73</v>
      </c>
      <c r="I174" t="s">
        <v>14</v>
      </c>
      <c r="J174" s="18">
        <v>9</v>
      </c>
      <c r="K174" t="s">
        <v>672</v>
      </c>
    </row>
    <row r="175" spans="1:11" x14ac:dyDescent="0.3">
      <c r="A175" s="27"/>
      <c r="B175" s="19">
        <v>2.25</v>
      </c>
      <c r="C175" s="15">
        <f t="shared" si="2"/>
        <v>0</v>
      </c>
      <c r="D175" s="17" t="s">
        <v>101</v>
      </c>
      <c r="E175" s="17" t="s">
        <v>102</v>
      </c>
      <c r="F175" s="17" t="s">
        <v>0</v>
      </c>
      <c r="G175" s="20" t="s">
        <v>649</v>
      </c>
      <c r="H175" s="21" t="s">
        <v>19</v>
      </c>
      <c r="I175" s="17" t="s">
        <v>103</v>
      </c>
      <c r="J175" s="22">
        <v>2</v>
      </c>
      <c r="K175" s="17" t="s">
        <v>658</v>
      </c>
    </row>
    <row r="176" spans="1:11" x14ac:dyDescent="0.3">
      <c r="A176" s="27"/>
      <c r="B176" s="19">
        <v>2.25</v>
      </c>
      <c r="C176" s="15">
        <f t="shared" si="2"/>
        <v>0</v>
      </c>
      <c r="D176" s="17" t="s">
        <v>104</v>
      </c>
      <c r="E176" s="17" t="s">
        <v>102</v>
      </c>
      <c r="F176" s="17" t="s">
        <v>0</v>
      </c>
      <c r="G176" s="20" t="s">
        <v>649</v>
      </c>
      <c r="H176" s="21" t="s">
        <v>105</v>
      </c>
      <c r="I176" s="17" t="s">
        <v>103</v>
      </c>
      <c r="J176" s="22">
        <v>2</v>
      </c>
      <c r="K176" s="17" t="s">
        <v>658</v>
      </c>
    </row>
    <row r="177" spans="1:11" x14ac:dyDescent="0.3">
      <c r="A177" s="27"/>
      <c r="B177" s="19">
        <v>6.6</v>
      </c>
      <c r="C177" s="15">
        <f t="shared" si="2"/>
        <v>0</v>
      </c>
      <c r="D177" s="17" t="s">
        <v>104</v>
      </c>
      <c r="E177" s="17" t="s">
        <v>102</v>
      </c>
      <c r="F177" s="17" t="s">
        <v>76</v>
      </c>
      <c r="G177" s="20" t="s">
        <v>649</v>
      </c>
      <c r="H177" s="21" t="s">
        <v>105</v>
      </c>
      <c r="I177" s="17" t="s">
        <v>103</v>
      </c>
      <c r="J177" s="22">
        <v>2</v>
      </c>
      <c r="K177" s="17" t="s">
        <v>667</v>
      </c>
    </row>
    <row r="178" spans="1:11" x14ac:dyDescent="0.3">
      <c r="A178" s="27"/>
      <c r="B178" s="19">
        <v>2.25</v>
      </c>
      <c r="C178" s="15">
        <f t="shared" si="2"/>
        <v>0</v>
      </c>
      <c r="D178" s="17" t="s">
        <v>98</v>
      </c>
      <c r="E178" s="17" t="s">
        <v>99</v>
      </c>
      <c r="F178" s="17" t="s">
        <v>0</v>
      </c>
      <c r="G178" s="20" t="s">
        <v>642</v>
      </c>
      <c r="H178" s="21" t="s">
        <v>17</v>
      </c>
      <c r="I178" s="17" t="s">
        <v>100</v>
      </c>
      <c r="J178" s="22">
        <v>3</v>
      </c>
      <c r="K178" s="17" t="s">
        <v>658</v>
      </c>
    </row>
    <row r="179" spans="1:11" x14ac:dyDescent="0.3">
      <c r="A179" s="27"/>
      <c r="B179" s="19">
        <v>2.25</v>
      </c>
      <c r="C179" s="15">
        <f t="shared" si="2"/>
        <v>0</v>
      </c>
      <c r="D179" s="17" t="s">
        <v>106</v>
      </c>
      <c r="E179" s="17" t="s">
        <v>107</v>
      </c>
      <c r="F179" s="17" t="s">
        <v>0</v>
      </c>
      <c r="G179" s="20" t="s">
        <v>649</v>
      </c>
      <c r="H179" s="21" t="s">
        <v>19</v>
      </c>
      <c r="I179" s="17" t="s">
        <v>103</v>
      </c>
      <c r="J179" s="22">
        <v>2</v>
      </c>
      <c r="K179" s="17" t="s">
        <v>658</v>
      </c>
    </row>
    <row r="180" spans="1:11" x14ac:dyDescent="0.3">
      <c r="A180" s="27"/>
      <c r="B180" s="19">
        <v>6.6</v>
      </c>
      <c r="C180" s="15">
        <f t="shared" si="2"/>
        <v>0</v>
      </c>
      <c r="D180" s="17" t="s">
        <v>108</v>
      </c>
      <c r="E180" s="17" t="s">
        <v>99</v>
      </c>
      <c r="F180" s="17" t="s">
        <v>76</v>
      </c>
      <c r="G180" s="20" t="s">
        <v>642</v>
      </c>
      <c r="H180" s="21" t="s">
        <v>18</v>
      </c>
      <c r="I180" s="17" t="s">
        <v>103</v>
      </c>
      <c r="J180" s="22">
        <v>3</v>
      </c>
      <c r="K180" s="17" t="s">
        <v>658</v>
      </c>
    </row>
    <row r="181" spans="1:11" x14ac:dyDescent="0.3">
      <c r="A181" s="27"/>
      <c r="B181" s="19">
        <v>2.25</v>
      </c>
      <c r="C181" s="15">
        <f t="shared" si="2"/>
        <v>0</v>
      </c>
      <c r="D181" s="17" t="s">
        <v>108</v>
      </c>
      <c r="E181" s="17" t="s">
        <v>99</v>
      </c>
      <c r="F181" s="17" t="s">
        <v>0</v>
      </c>
      <c r="G181" s="20" t="s">
        <v>642</v>
      </c>
      <c r="H181" s="21" t="s">
        <v>18</v>
      </c>
      <c r="I181" s="17" t="s">
        <v>103</v>
      </c>
      <c r="J181" s="22">
        <v>3</v>
      </c>
      <c r="K181" s="17" t="s">
        <v>658</v>
      </c>
    </row>
    <row r="182" spans="1:11" x14ac:dyDescent="0.3">
      <c r="A182" s="27"/>
      <c r="B182" s="19">
        <v>2.25</v>
      </c>
      <c r="C182" s="15">
        <f t="shared" si="2"/>
        <v>0</v>
      </c>
      <c r="D182" s="17" t="s">
        <v>109</v>
      </c>
      <c r="E182" s="17" t="s">
        <v>99</v>
      </c>
      <c r="F182" s="17" t="s">
        <v>0</v>
      </c>
      <c r="G182" s="20" t="s">
        <v>642</v>
      </c>
      <c r="H182" s="21" t="s">
        <v>17</v>
      </c>
      <c r="I182" s="17" t="s">
        <v>103</v>
      </c>
      <c r="J182" s="22">
        <v>3</v>
      </c>
      <c r="K182" s="17" t="s">
        <v>658</v>
      </c>
    </row>
    <row r="183" spans="1:11" x14ac:dyDescent="0.3">
      <c r="A183" s="27"/>
      <c r="B183" s="19">
        <v>2.25</v>
      </c>
      <c r="C183" s="15">
        <f t="shared" si="2"/>
        <v>0</v>
      </c>
      <c r="D183" s="17" t="s">
        <v>110</v>
      </c>
      <c r="E183" s="17" t="s">
        <v>99</v>
      </c>
      <c r="F183" s="17" t="s">
        <v>0</v>
      </c>
      <c r="G183" s="20" t="s">
        <v>642</v>
      </c>
      <c r="H183" s="21" t="s">
        <v>17</v>
      </c>
      <c r="I183" s="17" t="s">
        <v>103</v>
      </c>
      <c r="J183" s="22">
        <v>3</v>
      </c>
      <c r="K183" s="17" t="s">
        <v>658</v>
      </c>
    </row>
    <row r="184" spans="1:11" x14ac:dyDescent="0.3">
      <c r="A184" s="27"/>
      <c r="B184" s="19">
        <v>2.25</v>
      </c>
      <c r="C184" s="15">
        <f t="shared" si="2"/>
        <v>0</v>
      </c>
      <c r="D184" s="17" t="s">
        <v>111</v>
      </c>
      <c r="E184" s="17" t="s">
        <v>99</v>
      </c>
      <c r="F184" s="17" t="s">
        <v>0</v>
      </c>
      <c r="G184" s="20" t="s">
        <v>642</v>
      </c>
      <c r="H184" s="21" t="s">
        <v>17</v>
      </c>
      <c r="I184" s="17" t="s">
        <v>103</v>
      </c>
      <c r="J184" s="22">
        <v>3</v>
      </c>
      <c r="K184" s="17" t="s">
        <v>658</v>
      </c>
    </row>
    <row r="185" spans="1:11" x14ac:dyDescent="0.3">
      <c r="A185" s="27"/>
      <c r="B185" s="19">
        <v>6.6</v>
      </c>
      <c r="C185" s="15">
        <f t="shared" si="2"/>
        <v>0</v>
      </c>
      <c r="D185" s="17" t="s">
        <v>112</v>
      </c>
      <c r="E185" s="17" t="s">
        <v>99</v>
      </c>
      <c r="F185" s="17" t="s">
        <v>76</v>
      </c>
      <c r="G185" s="20" t="s">
        <v>642</v>
      </c>
      <c r="H185" s="21" t="s">
        <v>113</v>
      </c>
      <c r="I185" s="17" t="s">
        <v>100</v>
      </c>
      <c r="J185" s="22">
        <v>3</v>
      </c>
      <c r="K185" s="17" t="s">
        <v>658</v>
      </c>
    </row>
    <row r="186" spans="1:11" x14ac:dyDescent="0.3">
      <c r="A186" s="27"/>
      <c r="B186" s="19">
        <v>2.25</v>
      </c>
      <c r="C186" s="15">
        <f t="shared" si="2"/>
        <v>0</v>
      </c>
      <c r="D186" s="17" t="s">
        <v>112</v>
      </c>
      <c r="E186" s="17" t="s">
        <v>99</v>
      </c>
      <c r="F186" s="17" t="s">
        <v>0</v>
      </c>
      <c r="G186" s="20" t="s">
        <v>642</v>
      </c>
      <c r="H186" s="21" t="s">
        <v>113</v>
      </c>
      <c r="I186" s="17" t="s">
        <v>100</v>
      </c>
      <c r="J186" s="22">
        <v>3</v>
      </c>
      <c r="K186" s="17" t="s">
        <v>658</v>
      </c>
    </row>
    <row r="187" spans="1:11" x14ac:dyDescent="0.3">
      <c r="A187" s="27"/>
      <c r="B187" s="19">
        <v>2.25</v>
      </c>
      <c r="C187" s="15">
        <f t="shared" si="2"/>
        <v>0</v>
      </c>
      <c r="D187" s="17" t="s">
        <v>114</v>
      </c>
      <c r="E187" s="17" t="s">
        <v>99</v>
      </c>
      <c r="F187" s="17" t="s">
        <v>0</v>
      </c>
      <c r="G187" s="20" t="s">
        <v>642</v>
      </c>
      <c r="H187" s="21" t="s">
        <v>115</v>
      </c>
      <c r="I187" s="17" t="s">
        <v>116</v>
      </c>
      <c r="J187" s="22">
        <v>3</v>
      </c>
      <c r="K187" s="17" t="s">
        <v>658</v>
      </c>
    </row>
    <row r="188" spans="1:11" x14ac:dyDescent="0.3">
      <c r="A188" s="27"/>
      <c r="B188" s="19">
        <v>2.25</v>
      </c>
      <c r="C188" s="15">
        <f t="shared" si="2"/>
        <v>0</v>
      </c>
      <c r="D188" s="17" t="s">
        <v>117</v>
      </c>
      <c r="E188" s="17" t="s">
        <v>99</v>
      </c>
      <c r="F188" s="17" t="s">
        <v>0</v>
      </c>
      <c r="G188" s="20" t="s">
        <v>642</v>
      </c>
      <c r="H188" s="21" t="s">
        <v>105</v>
      </c>
      <c r="I188" s="17" t="s">
        <v>103</v>
      </c>
      <c r="J188" s="22">
        <v>2</v>
      </c>
      <c r="K188" s="17" t="s">
        <v>658</v>
      </c>
    </row>
    <row r="189" spans="1:11" x14ac:dyDescent="0.3">
      <c r="A189" s="27"/>
      <c r="B189" s="19">
        <v>6.6</v>
      </c>
      <c r="C189" s="15">
        <f t="shared" si="2"/>
        <v>0</v>
      </c>
      <c r="D189" s="17" t="s">
        <v>118</v>
      </c>
      <c r="E189" s="17" t="s">
        <v>99</v>
      </c>
      <c r="F189" s="17" t="s">
        <v>76</v>
      </c>
      <c r="G189" s="20" t="s">
        <v>642</v>
      </c>
      <c r="H189" s="21" t="s">
        <v>17</v>
      </c>
      <c r="I189" s="17" t="s">
        <v>103</v>
      </c>
      <c r="J189" s="22">
        <v>3</v>
      </c>
      <c r="K189" s="17" t="s">
        <v>658</v>
      </c>
    </row>
    <row r="190" spans="1:11" x14ac:dyDescent="0.3">
      <c r="A190" s="27"/>
      <c r="B190" s="19">
        <v>2.25</v>
      </c>
      <c r="C190" s="15">
        <f t="shared" si="2"/>
        <v>0</v>
      </c>
      <c r="D190" s="17" t="s">
        <v>118</v>
      </c>
      <c r="E190" s="17" t="s">
        <v>99</v>
      </c>
      <c r="F190" s="17" t="s">
        <v>0</v>
      </c>
      <c r="G190" s="20" t="s">
        <v>642</v>
      </c>
      <c r="H190" s="21" t="s">
        <v>17</v>
      </c>
      <c r="I190" s="17" t="s">
        <v>103</v>
      </c>
      <c r="J190" s="22">
        <v>3</v>
      </c>
      <c r="K190" s="17" t="s">
        <v>658</v>
      </c>
    </row>
    <row r="191" spans="1:11" x14ac:dyDescent="0.3">
      <c r="A191" s="27"/>
      <c r="B191" s="19">
        <v>2.25</v>
      </c>
      <c r="C191" s="15">
        <f t="shared" si="2"/>
        <v>0</v>
      </c>
      <c r="D191" s="17" t="s">
        <v>119</v>
      </c>
      <c r="E191" s="17" t="s">
        <v>99</v>
      </c>
      <c r="F191" s="17" t="s">
        <v>0</v>
      </c>
      <c r="G191" s="20" t="s">
        <v>642</v>
      </c>
      <c r="H191" s="21" t="s">
        <v>113</v>
      </c>
      <c r="I191" s="17" t="s">
        <v>103</v>
      </c>
      <c r="J191" s="22">
        <v>3</v>
      </c>
      <c r="K191" s="17" t="s">
        <v>658</v>
      </c>
    </row>
    <row r="192" spans="1:11" x14ac:dyDescent="0.3">
      <c r="A192" s="27"/>
      <c r="B192" s="19">
        <v>2.25</v>
      </c>
      <c r="C192" s="15">
        <f t="shared" si="2"/>
        <v>0</v>
      </c>
      <c r="D192" s="17" t="s">
        <v>120</v>
      </c>
      <c r="E192" s="17" t="s">
        <v>99</v>
      </c>
      <c r="F192" s="17" t="s">
        <v>0</v>
      </c>
      <c r="G192" s="20" t="s">
        <v>642</v>
      </c>
      <c r="H192" s="21" t="s">
        <v>19</v>
      </c>
      <c r="I192" s="17" t="s">
        <v>103</v>
      </c>
      <c r="J192" s="22">
        <v>2</v>
      </c>
      <c r="K192" s="17" t="s">
        <v>658</v>
      </c>
    </row>
    <row r="193" spans="1:11" x14ac:dyDescent="0.3">
      <c r="A193" s="27"/>
      <c r="B193" s="19">
        <v>2.25</v>
      </c>
      <c r="C193" s="15">
        <f t="shared" si="2"/>
        <v>0</v>
      </c>
      <c r="D193" s="17" t="s">
        <v>121</v>
      </c>
      <c r="E193" s="17" t="s">
        <v>99</v>
      </c>
      <c r="F193" s="17" t="s">
        <v>0</v>
      </c>
      <c r="G193" s="20" t="s">
        <v>642</v>
      </c>
      <c r="H193" s="21" t="s">
        <v>113</v>
      </c>
      <c r="I193" s="17" t="s">
        <v>103</v>
      </c>
      <c r="J193" s="22">
        <v>3</v>
      </c>
      <c r="K193" s="17" t="s">
        <v>658</v>
      </c>
    </row>
    <row r="194" spans="1:11" x14ac:dyDescent="0.3">
      <c r="A194" s="27"/>
      <c r="B194" s="19">
        <v>2.25</v>
      </c>
      <c r="C194" s="15">
        <f t="shared" si="2"/>
        <v>0</v>
      </c>
      <c r="D194" s="17" t="s">
        <v>122</v>
      </c>
      <c r="E194" s="17" t="s">
        <v>99</v>
      </c>
      <c r="F194" s="17" t="s">
        <v>0</v>
      </c>
      <c r="G194" s="20" t="s">
        <v>642</v>
      </c>
      <c r="H194" s="21" t="s">
        <v>18</v>
      </c>
      <c r="I194" s="17" t="s">
        <v>103</v>
      </c>
      <c r="J194" s="22">
        <v>3</v>
      </c>
      <c r="K194" s="17" t="s">
        <v>658</v>
      </c>
    </row>
    <row r="195" spans="1:11" x14ac:dyDescent="0.3">
      <c r="A195" s="27"/>
      <c r="B195" s="19">
        <v>6.6</v>
      </c>
      <c r="C195" s="15">
        <f t="shared" ref="C195:C253" si="3">A195*B195</f>
        <v>0</v>
      </c>
      <c r="D195" s="17" t="s">
        <v>123</v>
      </c>
      <c r="E195" s="17" t="s">
        <v>99</v>
      </c>
      <c r="F195" s="17" t="s">
        <v>76</v>
      </c>
      <c r="G195" s="20" t="s">
        <v>642</v>
      </c>
      <c r="H195" s="21" t="s">
        <v>18</v>
      </c>
      <c r="I195" s="17" t="s">
        <v>103</v>
      </c>
      <c r="J195" s="22">
        <v>3</v>
      </c>
      <c r="K195" s="17" t="s">
        <v>658</v>
      </c>
    </row>
    <row r="196" spans="1:11" x14ac:dyDescent="0.3">
      <c r="A196" s="27"/>
      <c r="B196" s="19">
        <v>2.25</v>
      </c>
      <c r="C196" s="15">
        <f t="shared" si="3"/>
        <v>0</v>
      </c>
      <c r="D196" s="17" t="s">
        <v>123</v>
      </c>
      <c r="E196" s="17" t="s">
        <v>99</v>
      </c>
      <c r="F196" s="17" t="s">
        <v>0</v>
      </c>
      <c r="G196" s="20" t="s">
        <v>642</v>
      </c>
      <c r="H196" s="21" t="s">
        <v>18</v>
      </c>
      <c r="I196" s="17" t="s">
        <v>103</v>
      </c>
      <c r="J196" s="22">
        <v>3</v>
      </c>
      <c r="K196" s="17" t="s">
        <v>658</v>
      </c>
    </row>
    <row r="197" spans="1:11" x14ac:dyDescent="0.3">
      <c r="A197" s="27"/>
      <c r="B197" s="19">
        <v>2.25</v>
      </c>
      <c r="C197" s="15">
        <f t="shared" si="3"/>
        <v>0</v>
      </c>
      <c r="D197" s="17" t="s">
        <v>124</v>
      </c>
      <c r="E197" s="17" t="s">
        <v>99</v>
      </c>
      <c r="F197" s="17" t="s">
        <v>0</v>
      </c>
      <c r="G197" s="20" t="s">
        <v>642</v>
      </c>
      <c r="H197" s="21" t="s">
        <v>113</v>
      </c>
      <c r="I197" s="17" t="s">
        <v>103</v>
      </c>
      <c r="J197" s="22">
        <v>3</v>
      </c>
      <c r="K197" s="17" t="s">
        <v>658</v>
      </c>
    </row>
    <row r="198" spans="1:11" x14ac:dyDescent="0.3">
      <c r="A198" s="27"/>
      <c r="B198" s="19">
        <v>2.25</v>
      </c>
      <c r="C198" s="15">
        <f t="shared" si="3"/>
        <v>0</v>
      </c>
      <c r="D198" s="17" t="s">
        <v>125</v>
      </c>
      <c r="E198" s="17" t="s">
        <v>99</v>
      </c>
      <c r="F198" s="17" t="s">
        <v>0</v>
      </c>
      <c r="G198" s="20" t="s">
        <v>642</v>
      </c>
      <c r="H198" s="21" t="s">
        <v>113</v>
      </c>
      <c r="I198" s="17" t="s">
        <v>100</v>
      </c>
      <c r="J198" s="22">
        <v>3</v>
      </c>
      <c r="K198" s="17" t="s">
        <v>658</v>
      </c>
    </row>
    <row r="199" spans="1:11" ht="28.8" x14ac:dyDescent="0.3">
      <c r="A199" s="27"/>
      <c r="B199" s="19">
        <v>2.5</v>
      </c>
      <c r="C199" s="15">
        <f t="shared" si="3"/>
        <v>0</v>
      </c>
      <c r="D199" s="17" t="s">
        <v>126</v>
      </c>
      <c r="E199" s="17" t="s">
        <v>99</v>
      </c>
      <c r="F199" s="17" t="s">
        <v>0</v>
      </c>
      <c r="G199" s="20" t="s">
        <v>642</v>
      </c>
      <c r="H199" s="21" t="s">
        <v>3</v>
      </c>
      <c r="I199" s="17" t="s">
        <v>127</v>
      </c>
      <c r="J199" s="22">
        <v>5</v>
      </c>
      <c r="K199" s="17" t="s">
        <v>658</v>
      </c>
    </row>
    <row r="200" spans="1:11" x14ac:dyDescent="0.3">
      <c r="A200" s="27"/>
      <c r="B200" s="19">
        <v>6.6</v>
      </c>
      <c r="C200" s="15">
        <f t="shared" si="3"/>
        <v>0</v>
      </c>
      <c r="D200" s="17" t="s">
        <v>128</v>
      </c>
      <c r="E200" s="17" t="s">
        <v>99</v>
      </c>
      <c r="F200" s="17" t="s">
        <v>76</v>
      </c>
      <c r="G200" s="20" t="s">
        <v>642</v>
      </c>
      <c r="H200" s="21" t="s">
        <v>129</v>
      </c>
      <c r="I200" s="17" t="s">
        <v>130</v>
      </c>
      <c r="J200" s="22">
        <v>3</v>
      </c>
      <c r="K200" s="17" t="s">
        <v>658</v>
      </c>
    </row>
    <row r="201" spans="1:11" x14ac:dyDescent="0.3">
      <c r="A201" s="27"/>
      <c r="B201" s="19">
        <v>2.25</v>
      </c>
      <c r="C201" s="15">
        <f t="shared" si="3"/>
        <v>0</v>
      </c>
      <c r="D201" s="17" t="s">
        <v>128</v>
      </c>
      <c r="E201" s="17" t="s">
        <v>99</v>
      </c>
      <c r="F201" s="17" t="s">
        <v>0</v>
      </c>
      <c r="G201" s="20" t="s">
        <v>642</v>
      </c>
      <c r="H201" s="21" t="s">
        <v>129</v>
      </c>
      <c r="I201" s="17" t="s">
        <v>130</v>
      </c>
      <c r="J201" s="22">
        <v>3</v>
      </c>
      <c r="K201" s="17" t="s">
        <v>658</v>
      </c>
    </row>
    <row r="202" spans="1:11" x14ac:dyDescent="0.3">
      <c r="A202" s="27"/>
      <c r="B202" s="19">
        <v>6.6</v>
      </c>
      <c r="C202" s="15">
        <f t="shared" si="3"/>
        <v>0</v>
      </c>
      <c r="D202" s="17" t="s">
        <v>131</v>
      </c>
      <c r="E202" s="17" t="s">
        <v>99</v>
      </c>
      <c r="F202" s="17" t="s">
        <v>76</v>
      </c>
      <c r="G202" s="20" t="s">
        <v>642</v>
      </c>
      <c r="H202" s="21" t="s">
        <v>17</v>
      </c>
      <c r="I202" s="17" t="s">
        <v>103</v>
      </c>
      <c r="J202" s="22">
        <v>3</v>
      </c>
      <c r="K202" s="17" t="s">
        <v>658</v>
      </c>
    </row>
    <row r="203" spans="1:11" x14ac:dyDescent="0.3">
      <c r="A203" s="27"/>
      <c r="B203" s="19">
        <v>2.25</v>
      </c>
      <c r="C203" s="15">
        <f t="shared" si="3"/>
        <v>0</v>
      </c>
      <c r="D203" s="17" t="s">
        <v>131</v>
      </c>
      <c r="E203" s="17" t="s">
        <v>99</v>
      </c>
      <c r="F203" s="17" t="s">
        <v>0</v>
      </c>
      <c r="G203" s="20" t="s">
        <v>642</v>
      </c>
      <c r="H203" s="21" t="s">
        <v>17</v>
      </c>
      <c r="I203" s="17" t="s">
        <v>103</v>
      </c>
      <c r="J203" s="22">
        <v>3</v>
      </c>
      <c r="K203" s="17" t="s">
        <v>658</v>
      </c>
    </row>
    <row r="204" spans="1:11" x14ac:dyDescent="0.3">
      <c r="A204" s="27"/>
      <c r="B204" s="19">
        <v>2.25</v>
      </c>
      <c r="C204" s="15">
        <f t="shared" si="3"/>
        <v>0</v>
      </c>
      <c r="D204" s="17" t="s">
        <v>147</v>
      </c>
      <c r="E204" s="17" t="s">
        <v>99</v>
      </c>
      <c r="F204" s="17" t="s">
        <v>0</v>
      </c>
      <c r="G204" s="20" t="s">
        <v>642</v>
      </c>
      <c r="H204" s="21" t="s">
        <v>113</v>
      </c>
      <c r="I204" s="17" t="s">
        <v>103</v>
      </c>
      <c r="J204" s="22">
        <v>3</v>
      </c>
      <c r="K204" s="17" t="s">
        <v>658</v>
      </c>
    </row>
    <row r="205" spans="1:11" x14ac:dyDescent="0.3">
      <c r="A205" s="27"/>
      <c r="B205" s="19">
        <v>2.25</v>
      </c>
      <c r="C205" s="15">
        <f t="shared" si="3"/>
        <v>0</v>
      </c>
      <c r="D205" s="17" t="s">
        <v>132</v>
      </c>
      <c r="E205" s="17" t="s">
        <v>99</v>
      </c>
      <c r="F205" s="17" t="s">
        <v>0</v>
      </c>
      <c r="G205" s="20" t="s">
        <v>642</v>
      </c>
      <c r="H205" s="21" t="s">
        <v>3</v>
      </c>
      <c r="I205" s="17" t="s">
        <v>133</v>
      </c>
      <c r="J205" s="22">
        <v>5</v>
      </c>
      <c r="K205" s="17" t="s">
        <v>658</v>
      </c>
    </row>
    <row r="206" spans="1:11" x14ac:dyDescent="0.3">
      <c r="A206" s="27"/>
      <c r="B206" s="19">
        <v>6.6</v>
      </c>
      <c r="C206" s="15">
        <f t="shared" si="3"/>
        <v>0</v>
      </c>
      <c r="D206" s="17" t="s">
        <v>134</v>
      </c>
      <c r="E206" s="17" t="s">
        <v>99</v>
      </c>
      <c r="F206" s="17" t="s">
        <v>76</v>
      </c>
      <c r="G206" s="20" t="s">
        <v>642</v>
      </c>
      <c r="H206" s="21" t="s">
        <v>17</v>
      </c>
      <c r="I206" s="17" t="s">
        <v>130</v>
      </c>
      <c r="J206" s="22">
        <v>3</v>
      </c>
      <c r="K206" s="17" t="s">
        <v>658</v>
      </c>
    </row>
    <row r="207" spans="1:11" x14ac:dyDescent="0.3">
      <c r="A207" s="27"/>
      <c r="B207" s="19">
        <v>2.25</v>
      </c>
      <c r="C207" s="15">
        <f t="shared" si="3"/>
        <v>0</v>
      </c>
      <c r="D207" s="17" t="s">
        <v>135</v>
      </c>
      <c r="E207" s="17" t="s">
        <v>99</v>
      </c>
      <c r="F207" s="17" t="s">
        <v>0</v>
      </c>
      <c r="G207" s="20" t="s">
        <v>642</v>
      </c>
      <c r="H207" s="21" t="s">
        <v>115</v>
      </c>
      <c r="I207" s="17" t="s">
        <v>130</v>
      </c>
      <c r="J207" s="22">
        <v>3</v>
      </c>
      <c r="K207" s="17" t="s">
        <v>658</v>
      </c>
    </row>
    <row r="208" spans="1:11" x14ac:dyDescent="0.3">
      <c r="A208" s="27"/>
      <c r="B208" s="19">
        <v>2.25</v>
      </c>
      <c r="C208" s="15">
        <f t="shared" si="3"/>
        <v>0</v>
      </c>
      <c r="D208" s="17" t="s">
        <v>136</v>
      </c>
      <c r="E208" s="17" t="s">
        <v>99</v>
      </c>
      <c r="F208" s="17" t="s">
        <v>0</v>
      </c>
      <c r="G208" s="20" t="s">
        <v>642</v>
      </c>
      <c r="H208" s="21" t="s">
        <v>115</v>
      </c>
      <c r="I208" s="17" t="s">
        <v>130</v>
      </c>
      <c r="J208" s="22">
        <v>3</v>
      </c>
      <c r="K208" s="17" t="s">
        <v>658</v>
      </c>
    </row>
    <row r="209" spans="1:11" x14ac:dyDescent="0.3">
      <c r="A209" s="27"/>
      <c r="B209" s="19">
        <v>2.25</v>
      </c>
      <c r="C209" s="15">
        <f t="shared" si="3"/>
        <v>0</v>
      </c>
      <c r="D209" s="17" t="s">
        <v>137</v>
      </c>
      <c r="E209" s="17" t="s">
        <v>99</v>
      </c>
      <c r="F209" s="17" t="s">
        <v>0</v>
      </c>
      <c r="G209" s="20" t="s">
        <v>642</v>
      </c>
      <c r="H209" s="21" t="s">
        <v>113</v>
      </c>
      <c r="I209" s="17" t="s">
        <v>130</v>
      </c>
      <c r="J209" s="22">
        <v>3</v>
      </c>
      <c r="K209" s="17" t="s">
        <v>658</v>
      </c>
    </row>
    <row r="210" spans="1:11" x14ac:dyDescent="0.3">
      <c r="A210" s="27"/>
      <c r="B210" s="19">
        <v>2.25</v>
      </c>
      <c r="C210" s="15">
        <f t="shared" si="3"/>
        <v>0</v>
      </c>
      <c r="D210" s="17" t="s">
        <v>138</v>
      </c>
      <c r="E210" s="17" t="s">
        <v>99</v>
      </c>
      <c r="F210" s="17" t="s">
        <v>0</v>
      </c>
      <c r="G210" s="20" t="s">
        <v>642</v>
      </c>
      <c r="H210" s="21" t="s">
        <v>113</v>
      </c>
      <c r="I210" s="17" t="s">
        <v>103</v>
      </c>
      <c r="J210" s="22">
        <v>3</v>
      </c>
      <c r="K210" s="17" t="s">
        <v>658</v>
      </c>
    </row>
    <row r="211" spans="1:11" x14ac:dyDescent="0.3">
      <c r="A211" s="27"/>
      <c r="B211" s="19">
        <v>6.6</v>
      </c>
      <c r="C211" s="15">
        <f t="shared" si="3"/>
        <v>0</v>
      </c>
      <c r="D211" s="17" t="s">
        <v>139</v>
      </c>
      <c r="E211" s="17" t="s">
        <v>99</v>
      </c>
      <c r="F211" s="17" t="s">
        <v>76</v>
      </c>
      <c r="G211" s="20" t="s">
        <v>642</v>
      </c>
      <c r="H211" s="21" t="s">
        <v>129</v>
      </c>
      <c r="I211" s="17" t="s">
        <v>103</v>
      </c>
      <c r="J211" s="22">
        <v>3</v>
      </c>
      <c r="K211" s="17" t="s">
        <v>658</v>
      </c>
    </row>
    <row r="212" spans="1:11" x14ac:dyDescent="0.3">
      <c r="A212" s="27"/>
      <c r="B212" s="19">
        <v>2.25</v>
      </c>
      <c r="C212" s="15">
        <f t="shared" si="3"/>
        <v>0</v>
      </c>
      <c r="D212" s="17" t="s">
        <v>139</v>
      </c>
      <c r="E212" s="17" t="s">
        <v>99</v>
      </c>
      <c r="F212" s="17" t="s">
        <v>0</v>
      </c>
      <c r="G212" s="20" t="s">
        <v>642</v>
      </c>
      <c r="H212" s="21" t="s">
        <v>129</v>
      </c>
      <c r="I212" s="17" t="s">
        <v>103</v>
      </c>
      <c r="J212" s="22">
        <v>3</v>
      </c>
      <c r="K212" s="17" t="s">
        <v>658</v>
      </c>
    </row>
    <row r="213" spans="1:11" ht="28.8" x14ac:dyDescent="0.3">
      <c r="A213" s="27"/>
      <c r="B213" s="19">
        <v>6.6</v>
      </c>
      <c r="C213" s="15">
        <f t="shared" si="3"/>
        <v>0</v>
      </c>
      <c r="D213" s="17" t="s">
        <v>140</v>
      </c>
      <c r="E213" s="17" t="s">
        <v>141</v>
      </c>
      <c r="F213" s="17" t="s">
        <v>76</v>
      </c>
      <c r="G213" s="20" t="s">
        <v>642</v>
      </c>
      <c r="H213" s="21" t="s">
        <v>129</v>
      </c>
      <c r="I213" s="17" t="s">
        <v>127</v>
      </c>
      <c r="J213" s="22">
        <v>3</v>
      </c>
      <c r="K213" s="17" t="s">
        <v>658</v>
      </c>
    </row>
    <row r="214" spans="1:11" ht="28.8" x14ac:dyDescent="0.3">
      <c r="A214" s="27"/>
      <c r="B214" s="19">
        <v>2.25</v>
      </c>
      <c r="C214" s="15">
        <f t="shared" si="3"/>
        <v>0</v>
      </c>
      <c r="D214" s="17" t="s">
        <v>140</v>
      </c>
      <c r="E214" s="17" t="s">
        <v>141</v>
      </c>
      <c r="F214" s="17" t="s">
        <v>0</v>
      </c>
      <c r="G214" s="20" t="s">
        <v>642</v>
      </c>
      <c r="H214" s="21" t="s">
        <v>129</v>
      </c>
      <c r="I214" s="17" t="s">
        <v>127</v>
      </c>
      <c r="J214" s="22">
        <v>3</v>
      </c>
      <c r="K214" s="17" t="s">
        <v>658</v>
      </c>
    </row>
    <row r="215" spans="1:11" x14ac:dyDescent="0.3">
      <c r="A215" s="27"/>
      <c r="B215" s="19">
        <v>2.25</v>
      </c>
      <c r="C215" s="15">
        <f t="shared" si="3"/>
        <v>0</v>
      </c>
      <c r="D215" s="17" t="s">
        <v>142</v>
      </c>
      <c r="E215" s="17" t="s">
        <v>99</v>
      </c>
      <c r="F215" s="17" t="s">
        <v>0</v>
      </c>
      <c r="G215" s="20" t="s">
        <v>642</v>
      </c>
      <c r="H215" s="21" t="s">
        <v>17</v>
      </c>
      <c r="I215" s="17" t="s">
        <v>103</v>
      </c>
      <c r="J215" s="22">
        <v>3</v>
      </c>
      <c r="K215" s="17" t="s">
        <v>658</v>
      </c>
    </row>
    <row r="216" spans="1:11" x14ac:dyDescent="0.3">
      <c r="A216" s="27"/>
      <c r="B216" s="19">
        <v>2.25</v>
      </c>
      <c r="C216" s="15">
        <f t="shared" si="3"/>
        <v>0</v>
      </c>
      <c r="D216" s="17" t="s">
        <v>143</v>
      </c>
      <c r="E216" s="17" t="s">
        <v>99</v>
      </c>
      <c r="F216" s="17" t="s">
        <v>0</v>
      </c>
      <c r="G216" s="20" t="s">
        <v>642</v>
      </c>
      <c r="H216" s="21" t="s">
        <v>113</v>
      </c>
      <c r="I216" s="17" t="s">
        <v>144</v>
      </c>
      <c r="J216" s="22">
        <v>3</v>
      </c>
      <c r="K216" s="17" t="s">
        <v>658</v>
      </c>
    </row>
    <row r="217" spans="1:11" x14ac:dyDescent="0.3">
      <c r="A217" s="27"/>
      <c r="B217" s="19">
        <v>2.25</v>
      </c>
      <c r="C217" s="15">
        <f t="shared" si="3"/>
        <v>0</v>
      </c>
      <c r="D217" s="17" t="s">
        <v>145</v>
      </c>
      <c r="E217" s="17" t="s">
        <v>99</v>
      </c>
      <c r="F217" s="17" t="s">
        <v>0</v>
      </c>
      <c r="G217" s="20" t="s">
        <v>642</v>
      </c>
      <c r="H217" s="21" t="s">
        <v>12</v>
      </c>
      <c r="I217" s="17" t="s">
        <v>103</v>
      </c>
      <c r="J217" s="22">
        <v>5</v>
      </c>
      <c r="K217" s="17" t="s">
        <v>658</v>
      </c>
    </row>
    <row r="218" spans="1:11" ht="28.8" x14ac:dyDescent="0.3">
      <c r="A218" s="27"/>
      <c r="B218" s="19">
        <v>2.5</v>
      </c>
      <c r="C218" s="15">
        <f t="shared" si="3"/>
        <v>0</v>
      </c>
      <c r="D218" s="17" t="s">
        <v>146</v>
      </c>
      <c r="E218" s="17" t="s">
        <v>141</v>
      </c>
      <c r="F218" s="17" t="s">
        <v>0</v>
      </c>
      <c r="G218" s="20" t="s">
        <v>642</v>
      </c>
      <c r="H218" s="21" t="s">
        <v>129</v>
      </c>
      <c r="I218" s="17" t="s">
        <v>127</v>
      </c>
      <c r="J218" s="22">
        <v>3</v>
      </c>
      <c r="K218" s="17" t="s">
        <v>658</v>
      </c>
    </row>
    <row r="219" spans="1:11" x14ac:dyDescent="0.3">
      <c r="A219" s="27"/>
      <c r="B219" s="19">
        <v>2.25</v>
      </c>
      <c r="C219" s="15">
        <f t="shared" si="3"/>
        <v>0</v>
      </c>
      <c r="D219" s="17" t="s">
        <v>148</v>
      </c>
      <c r="E219" s="17" t="s">
        <v>99</v>
      </c>
      <c r="F219" s="17" t="s">
        <v>0</v>
      </c>
      <c r="G219" s="20" t="s">
        <v>642</v>
      </c>
      <c r="H219" s="21" t="s">
        <v>17</v>
      </c>
      <c r="I219" s="17" t="s">
        <v>103</v>
      </c>
      <c r="J219" s="22">
        <v>3</v>
      </c>
      <c r="K219" s="17" t="s">
        <v>658</v>
      </c>
    </row>
    <row r="220" spans="1:11" x14ac:dyDescent="0.3">
      <c r="A220" s="27"/>
      <c r="B220" s="19">
        <v>1.85</v>
      </c>
      <c r="C220" s="15">
        <f t="shared" si="3"/>
        <v>0</v>
      </c>
      <c r="D220" s="17" t="s">
        <v>149</v>
      </c>
      <c r="E220" s="17" t="s">
        <v>62</v>
      </c>
      <c r="F220" s="17" t="s">
        <v>0</v>
      </c>
      <c r="G220" s="20" t="s">
        <v>642</v>
      </c>
      <c r="H220" s="21" t="s">
        <v>113</v>
      </c>
      <c r="I220" s="17" t="s">
        <v>150</v>
      </c>
      <c r="J220" s="22">
        <v>3</v>
      </c>
      <c r="K220" s="17" t="s">
        <v>654</v>
      </c>
    </row>
    <row r="221" spans="1:11" x14ac:dyDescent="0.3">
      <c r="A221" s="27"/>
      <c r="B221" s="19">
        <v>1.85</v>
      </c>
      <c r="C221" s="15">
        <f t="shared" si="3"/>
        <v>0</v>
      </c>
      <c r="D221" s="17" t="s">
        <v>151</v>
      </c>
      <c r="E221" s="17" t="s">
        <v>62</v>
      </c>
      <c r="F221" s="17" t="s">
        <v>0</v>
      </c>
      <c r="G221" s="20" t="s">
        <v>642</v>
      </c>
      <c r="H221" s="21" t="s">
        <v>113</v>
      </c>
      <c r="I221" s="17" t="s">
        <v>150</v>
      </c>
      <c r="J221" s="22">
        <v>3</v>
      </c>
      <c r="K221" s="17" t="s">
        <v>654</v>
      </c>
    </row>
    <row r="222" spans="1:11" x14ac:dyDescent="0.3">
      <c r="A222" s="27"/>
      <c r="B222" s="19">
        <v>1.85</v>
      </c>
      <c r="C222" s="15">
        <f t="shared" si="3"/>
        <v>0</v>
      </c>
      <c r="D222" s="17" t="s">
        <v>152</v>
      </c>
      <c r="E222" s="17" t="s">
        <v>62</v>
      </c>
      <c r="F222" s="17" t="s">
        <v>0</v>
      </c>
      <c r="G222" s="20" t="s">
        <v>642</v>
      </c>
      <c r="H222" s="21" t="s">
        <v>19</v>
      </c>
      <c r="I222" s="17" t="s">
        <v>150</v>
      </c>
      <c r="J222" s="22">
        <v>2</v>
      </c>
      <c r="K222" s="17" t="s">
        <v>654</v>
      </c>
    </row>
    <row r="223" spans="1:11" ht="28.8" x14ac:dyDescent="0.3">
      <c r="A223" s="27"/>
      <c r="B223" s="19">
        <v>1.85</v>
      </c>
      <c r="C223" s="15">
        <f t="shared" si="3"/>
        <v>0</v>
      </c>
      <c r="D223" s="17" t="s">
        <v>153</v>
      </c>
      <c r="E223" s="17" t="s">
        <v>62</v>
      </c>
      <c r="F223" s="17" t="s">
        <v>0</v>
      </c>
      <c r="G223" s="20" t="s">
        <v>642</v>
      </c>
      <c r="H223" s="21" t="s">
        <v>129</v>
      </c>
      <c r="I223" s="17" t="s">
        <v>154</v>
      </c>
      <c r="J223" s="22">
        <v>3</v>
      </c>
      <c r="K223" s="17" t="s">
        <v>654</v>
      </c>
    </row>
    <row r="224" spans="1:11" x14ac:dyDescent="0.3">
      <c r="A224" s="27"/>
      <c r="B224" s="19">
        <v>1.85</v>
      </c>
      <c r="C224" s="15">
        <f t="shared" si="3"/>
        <v>0</v>
      </c>
      <c r="D224" s="17" t="s">
        <v>155</v>
      </c>
      <c r="E224" s="17" t="s">
        <v>62</v>
      </c>
      <c r="F224" s="17" t="s">
        <v>0</v>
      </c>
      <c r="G224" s="20" t="s">
        <v>642</v>
      </c>
      <c r="H224" s="21" t="s">
        <v>129</v>
      </c>
      <c r="I224" s="17" t="s">
        <v>150</v>
      </c>
      <c r="J224" s="22">
        <v>3</v>
      </c>
      <c r="K224" s="17" t="s">
        <v>654</v>
      </c>
    </row>
    <row r="225" spans="1:11" x14ac:dyDescent="0.3">
      <c r="A225" s="27"/>
      <c r="B225" s="19">
        <v>1.85</v>
      </c>
      <c r="C225" s="15">
        <f t="shared" si="3"/>
        <v>0</v>
      </c>
      <c r="D225" s="17" t="s">
        <v>156</v>
      </c>
      <c r="E225" s="17" t="s">
        <v>62</v>
      </c>
      <c r="F225" s="17" t="s">
        <v>0</v>
      </c>
      <c r="G225" s="20" t="s">
        <v>642</v>
      </c>
      <c r="H225" s="21" t="s">
        <v>113</v>
      </c>
      <c r="I225" s="17" t="s">
        <v>150</v>
      </c>
      <c r="J225" s="22">
        <v>3</v>
      </c>
      <c r="K225" s="17" t="s">
        <v>654</v>
      </c>
    </row>
    <row r="226" spans="1:11" x14ac:dyDescent="0.3">
      <c r="A226" s="27"/>
      <c r="B226" s="19">
        <v>1.85</v>
      </c>
      <c r="C226" s="15">
        <f t="shared" si="3"/>
        <v>0</v>
      </c>
      <c r="D226" s="17" t="s">
        <v>157</v>
      </c>
      <c r="E226" s="17" t="s">
        <v>62</v>
      </c>
      <c r="F226" s="17" t="s">
        <v>0</v>
      </c>
      <c r="G226" s="20" t="s">
        <v>642</v>
      </c>
      <c r="H226" s="21" t="s">
        <v>3</v>
      </c>
      <c r="I226" s="17" t="s">
        <v>150</v>
      </c>
      <c r="J226" s="22">
        <v>5</v>
      </c>
      <c r="K226" s="17" t="s">
        <v>654</v>
      </c>
    </row>
    <row r="227" spans="1:11" x14ac:dyDescent="0.3">
      <c r="A227" s="27"/>
      <c r="B227" s="19">
        <v>2</v>
      </c>
      <c r="C227" s="15">
        <f t="shared" si="3"/>
        <v>0</v>
      </c>
      <c r="D227" s="17" t="s">
        <v>158</v>
      </c>
      <c r="E227" s="17" t="s">
        <v>62</v>
      </c>
      <c r="F227" s="17" t="s">
        <v>0</v>
      </c>
      <c r="G227" s="20" t="s">
        <v>642</v>
      </c>
      <c r="H227" s="21" t="s">
        <v>18</v>
      </c>
      <c r="I227" s="17" t="s">
        <v>150</v>
      </c>
      <c r="J227" s="22">
        <v>5</v>
      </c>
      <c r="K227" s="17" t="s">
        <v>654</v>
      </c>
    </row>
    <row r="228" spans="1:11" x14ac:dyDescent="0.3">
      <c r="A228" s="27"/>
      <c r="B228" s="19">
        <v>1.85</v>
      </c>
      <c r="C228" s="15">
        <f t="shared" si="3"/>
        <v>0</v>
      </c>
      <c r="D228" s="17" t="s">
        <v>159</v>
      </c>
      <c r="E228" s="17" t="s">
        <v>62</v>
      </c>
      <c r="F228" s="17" t="s">
        <v>0</v>
      </c>
      <c r="G228" s="20" t="s">
        <v>642</v>
      </c>
      <c r="H228" s="21" t="s">
        <v>18</v>
      </c>
      <c r="I228" s="17" t="s">
        <v>150</v>
      </c>
      <c r="J228" s="22">
        <v>5</v>
      </c>
      <c r="K228" s="17" t="s">
        <v>654</v>
      </c>
    </row>
    <row r="229" spans="1:11" x14ac:dyDescent="0.3">
      <c r="A229" s="27"/>
      <c r="B229" s="19">
        <v>1.85</v>
      </c>
      <c r="C229" s="15">
        <f t="shared" si="3"/>
        <v>0</v>
      </c>
      <c r="D229" s="17" t="s">
        <v>160</v>
      </c>
      <c r="E229" s="17" t="s">
        <v>62</v>
      </c>
      <c r="F229" s="17" t="s">
        <v>0</v>
      </c>
      <c r="G229" s="20" t="s">
        <v>642</v>
      </c>
      <c r="H229" s="21" t="s">
        <v>3</v>
      </c>
      <c r="I229" s="17" t="s">
        <v>150</v>
      </c>
      <c r="J229" s="22">
        <v>5</v>
      </c>
      <c r="K229" s="17" t="s">
        <v>654</v>
      </c>
    </row>
    <row r="230" spans="1:11" x14ac:dyDescent="0.3">
      <c r="A230" s="27"/>
      <c r="B230" s="19">
        <v>1.85</v>
      </c>
      <c r="C230" s="15">
        <f t="shared" si="3"/>
        <v>0</v>
      </c>
      <c r="D230" s="17" t="s">
        <v>165</v>
      </c>
      <c r="E230" s="17" t="s">
        <v>62</v>
      </c>
      <c r="F230" s="17" t="s">
        <v>0</v>
      </c>
      <c r="G230" s="20" t="s">
        <v>642</v>
      </c>
      <c r="H230" s="21" t="s">
        <v>5</v>
      </c>
      <c r="I230" s="17" t="s">
        <v>150</v>
      </c>
      <c r="J230" s="22">
        <v>7</v>
      </c>
      <c r="K230" s="17" t="s">
        <v>654</v>
      </c>
    </row>
    <row r="231" spans="1:11" x14ac:dyDescent="0.3">
      <c r="A231" s="27"/>
      <c r="B231" s="19">
        <v>1.85</v>
      </c>
      <c r="C231" s="15">
        <f t="shared" si="3"/>
        <v>0</v>
      </c>
      <c r="D231" s="17" t="s">
        <v>161</v>
      </c>
      <c r="E231" s="17" t="s">
        <v>62</v>
      </c>
      <c r="F231" s="17" t="s">
        <v>0</v>
      </c>
      <c r="G231" s="20" t="s">
        <v>642</v>
      </c>
      <c r="H231" s="21" t="s">
        <v>3</v>
      </c>
      <c r="I231" s="17" t="s">
        <v>150</v>
      </c>
      <c r="J231" s="22">
        <v>5</v>
      </c>
      <c r="K231" s="17" t="s">
        <v>654</v>
      </c>
    </row>
    <row r="232" spans="1:11" x14ac:dyDescent="0.3">
      <c r="A232" s="27"/>
      <c r="B232" s="19">
        <v>1.85</v>
      </c>
      <c r="C232" s="15">
        <f t="shared" si="3"/>
        <v>0</v>
      </c>
      <c r="D232" s="17" t="s">
        <v>162</v>
      </c>
      <c r="E232" s="17" t="s">
        <v>62</v>
      </c>
      <c r="F232" s="17" t="s">
        <v>0</v>
      </c>
      <c r="G232" s="20" t="s">
        <v>642</v>
      </c>
      <c r="H232" s="21" t="s">
        <v>3</v>
      </c>
      <c r="I232" s="17" t="s">
        <v>150</v>
      </c>
      <c r="J232" s="22">
        <v>5</v>
      </c>
      <c r="K232" s="17" t="s">
        <v>654</v>
      </c>
    </row>
    <row r="233" spans="1:11" x14ac:dyDescent="0.3">
      <c r="A233" s="27"/>
      <c r="B233" s="19">
        <v>1.85</v>
      </c>
      <c r="C233" s="15">
        <f t="shared" si="3"/>
        <v>0</v>
      </c>
      <c r="D233" s="17" t="s">
        <v>163</v>
      </c>
      <c r="E233" s="17" t="s">
        <v>62</v>
      </c>
      <c r="F233" s="17" t="s">
        <v>0</v>
      </c>
      <c r="G233" s="20" t="s">
        <v>642</v>
      </c>
      <c r="H233" s="21" t="s">
        <v>18</v>
      </c>
      <c r="I233" s="17" t="s">
        <v>150</v>
      </c>
      <c r="J233" s="22">
        <v>5</v>
      </c>
      <c r="K233" s="17" t="s">
        <v>654</v>
      </c>
    </row>
    <row r="234" spans="1:11" ht="28.8" x14ac:dyDescent="0.3">
      <c r="A234" s="27"/>
      <c r="B234" s="19">
        <v>1.85</v>
      </c>
      <c r="C234" s="15">
        <f t="shared" si="3"/>
        <v>0</v>
      </c>
      <c r="D234" s="17" t="s">
        <v>164</v>
      </c>
      <c r="E234" s="17" t="s">
        <v>62</v>
      </c>
      <c r="F234" s="17" t="s">
        <v>0</v>
      </c>
      <c r="G234" s="20" t="s">
        <v>642</v>
      </c>
      <c r="H234" s="21" t="s">
        <v>3</v>
      </c>
      <c r="I234" s="17" t="s">
        <v>127</v>
      </c>
      <c r="J234" s="22">
        <v>5</v>
      </c>
      <c r="K234" s="17" t="s">
        <v>654</v>
      </c>
    </row>
    <row r="235" spans="1:11" x14ac:dyDescent="0.3">
      <c r="A235" s="27"/>
      <c r="B235" s="14">
        <v>1.75</v>
      </c>
      <c r="C235" s="15">
        <f t="shared" si="3"/>
        <v>0</v>
      </c>
      <c r="D235" t="s">
        <v>495</v>
      </c>
      <c r="E235" t="s">
        <v>561</v>
      </c>
      <c r="F235" t="s">
        <v>0</v>
      </c>
      <c r="G235" s="6" t="s">
        <v>638</v>
      </c>
      <c r="H235" s="16" t="s">
        <v>307</v>
      </c>
      <c r="I235" t="s">
        <v>605</v>
      </c>
      <c r="J235" s="18">
        <v>9</v>
      </c>
      <c r="K235" t="s">
        <v>673</v>
      </c>
    </row>
    <row r="236" spans="1:11" x14ac:dyDescent="0.3">
      <c r="A236" s="27"/>
      <c r="B236" s="14">
        <v>1.75</v>
      </c>
      <c r="C236" s="15">
        <f t="shared" si="3"/>
        <v>0</v>
      </c>
      <c r="D236" t="s">
        <v>496</v>
      </c>
      <c r="E236" t="s">
        <v>561</v>
      </c>
      <c r="F236" t="s">
        <v>0</v>
      </c>
      <c r="G236" s="6" t="s">
        <v>638</v>
      </c>
      <c r="H236" s="16" t="s">
        <v>307</v>
      </c>
      <c r="I236" t="s">
        <v>605</v>
      </c>
      <c r="J236" s="18">
        <v>9</v>
      </c>
      <c r="K236" t="s">
        <v>678</v>
      </c>
    </row>
    <row r="237" spans="1:11" x14ac:dyDescent="0.3">
      <c r="A237" s="27"/>
      <c r="B237" s="19">
        <v>2.2999999999999998</v>
      </c>
      <c r="C237" s="15">
        <f t="shared" si="3"/>
        <v>0</v>
      </c>
      <c r="D237" s="17" t="s">
        <v>166</v>
      </c>
      <c r="E237" s="17" t="s">
        <v>167</v>
      </c>
      <c r="F237" s="17" t="s">
        <v>0</v>
      </c>
      <c r="G237" s="20" t="s">
        <v>649</v>
      </c>
      <c r="H237" s="21" t="s">
        <v>3</v>
      </c>
      <c r="I237" s="17" t="s">
        <v>116</v>
      </c>
      <c r="J237" s="22">
        <v>5</v>
      </c>
      <c r="K237" s="17" t="s">
        <v>668</v>
      </c>
    </row>
    <row r="238" spans="1:11" x14ac:dyDescent="0.3">
      <c r="A238" s="27"/>
      <c r="B238" s="19">
        <v>1.55</v>
      </c>
      <c r="C238" s="15">
        <f t="shared" si="3"/>
        <v>0</v>
      </c>
      <c r="D238" s="17" t="s">
        <v>168</v>
      </c>
      <c r="E238" s="17" t="s">
        <v>169</v>
      </c>
      <c r="F238" s="17" t="s">
        <v>0</v>
      </c>
      <c r="G238" s="20" t="s">
        <v>640</v>
      </c>
      <c r="H238" s="21" t="s">
        <v>1</v>
      </c>
      <c r="I238" s="17" t="s">
        <v>14</v>
      </c>
      <c r="J238" s="22">
        <v>7</v>
      </c>
      <c r="K238" s="17" t="s">
        <v>658</v>
      </c>
    </row>
    <row r="239" spans="1:11" x14ac:dyDescent="0.3">
      <c r="A239" s="27"/>
      <c r="B239" s="19">
        <v>1.55</v>
      </c>
      <c r="C239" s="15">
        <f t="shared" si="3"/>
        <v>0</v>
      </c>
      <c r="D239" s="17" t="s">
        <v>173</v>
      </c>
      <c r="E239" s="17" t="s">
        <v>169</v>
      </c>
      <c r="F239" s="17" t="s">
        <v>0</v>
      </c>
      <c r="G239" s="20" t="s">
        <v>636</v>
      </c>
      <c r="H239" s="21" t="s">
        <v>2</v>
      </c>
      <c r="I239" s="17" t="s">
        <v>40</v>
      </c>
      <c r="J239" s="22">
        <v>9</v>
      </c>
      <c r="K239" s="17" t="s">
        <v>658</v>
      </c>
    </row>
    <row r="240" spans="1:11" x14ac:dyDescent="0.3">
      <c r="A240" s="27"/>
      <c r="B240" s="19">
        <v>2.15</v>
      </c>
      <c r="C240" s="15">
        <f t="shared" si="3"/>
        <v>0</v>
      </c>
      <c r="D240" s="17" t="s">
        <v>170</v>
      </c>
      <c r="E240" s="17" t="s">
        <v>169</v>
      </c>
      <c r="F240" s="17" t="s">
        <v>0</v>
      </c>
      <c r="G240" s="20" t="s">
        <v>640</v>
      </c>
      <c r="H240" s="21" t="s">
        <v>1</v>
      </c>
      <c r="I240" s="17" t="s">
        <v>40</v>
      </c>
      <c r="J240" s="22">
        <v>7</v>
      </c>
      <c r="K240" s="17" t="s">
        <v>658</v>
      </c>
    </row>
    <row r="241" spans="1:11" x14ac:dyDescent="0.3">
      <c r="A241" s="27"/>
      <c r="B241" s="19">
        <v>2</v>
      </c>
      <c r="C241" s="15">
        <f t="shared" si="3"/>
        <v>0</v>
      </c>
      <c r="D241" s="17" t="s">
        <v>171</v>
      </c>
      <c r="E241" s="17" t="s">
        <v>169</v>
      </c>
      <c r="F241" s="17" t="s">
        <v>0</v>
      </c>
      <c r="G241" s="20" t="s">
        <v>636</v>
      </c>
      <c r="H241" s="21" t="s">
        <v>5</v>
      </c>
      <c r="I241" s="17" t="s">
        <v>40</v>
      </c>
      <c r="J241" s="22">
        <v>5</v>
      </c>
      <c r="K241" s="17" t="s">
        <v>658</v>
      </c>
    </row>
    <row r="242" spans="1:11" x14ac:dyDescent="0.3">
      <c r="A242" s="27"/>
      <c r="B242" s="19">
        <v>2.0499999999999998</v>
      </c>
      <c r="C242" s="15">
        <f t="shared" si="3"/>
        <v>0</v>
      </c>
      <c r="D242" s="17" t="s">
        <v>172</v>
      </c>
      <c r="E242" s="17" t="s">
        <v>169</v>
      </c>
      <c r="F242" s="17" t="s">
        <v>0</v>
      </c>
      <c r="G242" s="20" t="s">
        <v>636</v>
      </c>
      <c r="H242" s="21" t="s">
        <v>9</v>
      </c>
      <c r="I242" s="17" t="s">
        <v>40</v>
      </c>
      <c r="J242" s="22">
        <v>7</v>
      </c>
      <c r="K242" s="17" t="s">
        <v>658</v>
      </c>
    </row>
    <row r="243" spans="1:11" x14ac:dyDescent="0.3">
      <c r="A243" s="27"/>
      <c r="B243" s="19">
        <v>2.5499999999999998</v>
      </c>
      <c r="C243" s="15">
        <f t="shared" si="3"/>
        <v>0</v>
      </c>
      <c r="D243" s="17" t="s">
        <v>176</v>
      </c>
      <c r="E243" s="17" t="s">
        <v>175</v>
      </c>
      <c r="F243" s="17" t="s">
        <v>0</v>
      </c>
      <c r="G243" s="20" t="s">
        <v>641</v>
      </c>
      <c r="H243" s="21" t="s">
        <v>6</v>
      </c>
      <c r="I243" s="17" t="s">
        <v>14</v>
      </c>
      <c r="J243" s="22">
        <v>9</v>
      </c>
      <c r="K243" s="17" t="s">
        <v>663</v>
      </c>
    </row>
    <row r="244" spans="1:11" x14ac:dyDescent="0.3">
      <c r="A244" s="27"/>
      <c r="B244" s="14">
        <v>2.15</v>
      </c>
      <c r="C244" s="15">
        <f t="shared" si="3"/>
        <v>0</v>
      </c>
      <c r="D244" t="s">
        <v>174</v>
      </c>
      <c r="E244" t="s">
        <v>175</v>
      </c>
      <c r="F244" t="s">
        <v>0</v>
      </c>
      <c r="G244" s="6" t="s">
        <v>642</v>
      </c>
      <c r="H244" s="16" t="s">
        <v>6</v>
      </c>
      <c r="I244" t="s">
        <v>606</v>
      </c>
      <c r="J244" s="18">
        <v>7</v>
      </c>
      <c r="K244" t="s">
        <v>678</v>
      </c>
    </row>
    <row r="245" spans="1:11" x14ac:dyDescent="0.3">
      <c r="A245" s="27"/>
      <c r="B245" s="19">
        <v>3.1</v>
      </c>
      <c r="C245" s="15">
        <f t="shared" si="3"/>
        <v>0</v>
      </c>
      <c r="D245" s="17" t="s">
        <v>177</v>
      </c>
      <c r="E245" s="17" t="s">
        <v>178</v>
      </c>
      <c r="F245" s="17" t="s">
        <v>0</v>
      </c>
      <c r="G245" s="20" t="s">
        <v>641</v>
      </c>
      <c r="H245" s="21" t="s">
        <v>6</v>
      </c>
      <c r="I245" s="17" t="s">
        <v>14</v>
      </c>
      <c r="J245" s="22">
        <v>9</v>
      </c>
      <c r="K245" s="17" t="s">
        <v>668</v>
      </c>
    </row>
    <row r="246" spans="1:11" x14ac:dyDescent="0.3">
      <c r="A246" s="27"/>
      <c r="B246" s="14">
        <v>1.75</v>
      </c>
      <c r="C246" s="15">
        <f t="shared" si="3"/>
        <v>0</v>
      </c>
      <c r="D246" t="s">
        <v>497</v>
      </c>
      <c r="E246" t="s">
        <v>180</v>
      </c>
      <c r="F246" t="s">
        <v>0</v>
      </c>
      <c r="G246" s="6" t="s">
        <v>642</v>
      </c>
      <c r="H246" s="21" t="s">
        <v>6</v>
      </c>
      <c r="I246" t="s">
        <v>14</v>
      </c>
      <c r="J246" s="18">
        <v>9</v>
      </c>
      <c r="K246" t="s">
        <v>678</v>
      </c>
    </row>
    <row r="247" spans="1:11" x14ac:dyDescent="0.3">
      <c r="A247" s="27"/>
      <c r="B247" s="14">
        <v>1.8</v>
      </c>
      <c r="C247" s="15">
        <f t="shared" si="3"/>
        <v>0</v>
      </c>
      <c r="D247" t="s">
        <v>498</v>
      </c>
      <c r="E247" t="s">
        <v>180</v>
      </c>
      <c r="F247" t="s">
        <v>0</v>
      </c>
      <c r="G247" s="6" t="s">
        <v>642</v>
      </c>
      <c r="H247" s="21" t="s">
        <v>6</v>
      </c>
      <c r="I247" t="s">
        <v>14</v>
      </c>
      <c r="J247" s="18">
        <v>9</v>
      </c>
      <c r="K247" t="s">
        <v>673</v>
      </c>
    </row>
    <row r="248" spans="1:11" x14ac:dyDescent="0.3">
      <c r="A248" s="27"/>
      <c r="B248" s="14">
        <v>1.8</v>
      </c>
      <c r="C248" s="15">
        <f t="shared" si="3"/>
        <v>0</v>
      </c>
      <c r="D248" t="s">
        <v>179</v>
      </c>
      <c r="E248" t="s">
        <v>180</v>
      </c>
      <c r="F248" t="s">
        <v>0</v>
      </c>
      <c r="G248" s="6" t="s">
        <v>642</v>
      </c>
      <c r="H248" s="21" t="s">
        <v>6</v>
      </c>
      <c r="I248" t="s">
        <v>607</v>
      </c>
      <c r="J248" s="18">
        <v>9</v>
      </c>
      <c r="K248" t="s">
        <v>673</v>
      </c>
    </row>
    <row r="249" spans="1:11" x14ac:dyDescent="0.3">
      <c r="A249" s="27"/>
      <c r="B249" s="19">
        <v>1.85</v>
      </c>
      <c r="C249" s="15">
        <f t="shared" si="3"/>
        <v>0</v>
      </c>
      <c r="D249" s="17" t="s">
        <v>181</v>
      </c>
      <c r="E249" s="17" t="s">
        <v>182</v>
      </c>
      <c r="F249" s="17" t="s">
        <v>0</v>
      </c>
      <c r="G249" s="20" t="s">
        <v>642</v>
      </c>
      <c r="H249" s="21" t="s">
        <v>19</v>
      </c>
      <c r="I249" s="17" t="s">
        <v>183</v>
      </c>
      <c r="J249" s="22">
        <v>3</v>
      </c>
      <c r="K249" s="17" t="s">
        <v>658</v>
      </c>
    </row>
    <row r="250" spans="1:11" x14ac:dyDescent="0.3">
      <c r="A250" s="27"/>
      <c r="B250" s="19">
        <v>1.85</v>
      </c>
      <c r="C250" s="15">
        <f t="shared" si="3"/>
        <v>0</v>
      </c>
      <c r="D250" s="17" t="s">
        <v>184</v>
      </c>
      <c r="E250" s="17" t="s">
        <v>182</v>
      </c>
      <c r="F250" s="17" t="s">
        <v>0</v>
      </c>
      <c r="G250" s="20" t="s">
        <v>642</v>
      </c>
      <c r="H250" s="21" t="s">
        <v>18</v>
      </c>
      <c r="I250" s="17" t="s">
        <v>130</v>
      </c>
      <c r="J250" s="22">
        <v>5</v>
      </c>
      <c r="K250" s="17" t="s">
        <v>658</v>
      </c>
    </row>
    <row r="251" spans="1:11" x14ac:dyDescent="0.3">
      <c r="A251" s="27"/>
      <c r="B251" s="19">
        <v>6.6</v>
      </c>
      <c r="C251" s="15">
        <f t="shared" si="3"/>
        <v>0</v>
      </c>
      <c r="D251" s="17" t="s">
        <v>185</v>
      </c>
      <c r="E251" s="17" t="s">
        <v>182</v>
      </c>
      <c r="F251" s="17" t="s">
        <v>76</v>
      </c>
      <c r="G251" s="20" t="s">
        <v>642</v>
      </c>
      <c r="H251" s="21" t="s">
        <v>17</v>
      </c>
      <c r="I251" s="17" t="s">
        <v>186</v>
      </c>
      <c r="J251" s="22">
        <v>3</v>
      </c>
      <c r="K251" s="17" t="s">
        <v>658</v>
      </c>
    </row>
    <row r="252" spans="1:11" x14ac:dyDescent="0.3">
      <c r="A252" s="27"/>
      <c r="B252" s="19">
        <v>1.9</v>
      </c>
      <c r="C252" s="15">
        <f t="shared" si="3"/>
        <v>0</v>
      </c>
      <c r="D252" s="17" t="s">
        <v>185</v>
      </c>
      <c r="E252" s="17" t="s">
        <v>182</v>
      </c>
      <c r="F252" s="17" t="s">
        <v>0</v>
      </c>
      <c r="G252" s="20" t="s">
        <v>642</v>
      </c>
      <c r="H252" s="21" t="s">
        <v>17</v>
      </c>
      <c r="I252" s="17" t="s">
        <v>186</v>
      </c>
      <c r="J252" s="22">
        <v>3</v>
      </c>
      <c r="K252" s="17" t="s">
        <v>658</v>
      </c>
    </row>
    <row r="253" spans="1:11" x14ac:dyDescent="0.3">
      <c r="A253" s="27"/>
      <c r="B253" s="19">
        <v>1.9</v>
      </c>
      <c r="C253" s="15">
        <f t="shared" si="3"/>
        <v>0</v>
      </c>
      <c r="D253" s="17" t="s">
        <v>187</v>
      </c>
      <c r="E253" s="17" t="s">
        <v>182</v>
      </c>
      <c r="F253" s="17" t="s">
        <v>0</v>
      </c>
      <c r="G253" s="20" t="s">
        <v>642</v>
      </c>
      <c r="H253" s="21" t="s">
        <v>17</v>
      </c>
      <c r="I253" s="17" t="s">
        <v>188</v>
      </c>
      <c r="J253" s="22">
        <v>3</v>
      </c>
      <c r="K253" s="17" t="s">
        <v>658</v>
      </c>
    </row>
    <row r="254" spans="1:11" x14ac:dyDescent="0.3">
      <c r="A254" s="27"/>
      <c r="B254" s="19">
        <v>7.5</v>
      </c>
      <c r="C254" s="15">
        <f t="shared" ref="C254:C312" si="4">A254*B254</f>
        <v>0</v>
      </c>
      <c r="D254" s="17" t="s">
        <v>189</v>
      </c>
      <c r="E254" s="17" t="s">
        <v>182</v>
      </c>
      <c r="F254" s="17" t="s">
        <v>76</v>
      </c>
      <c r="G254" s="20" t="s">
        <v>642</v>
      </c>
      <c r="H254" s="21" t="s">
        <v>17</v>
      </c>
      <c r="I254" s="17" t="s">
        <v>188</v>
      </c>
      <c r="J254" s="22">
        <v>3</v>
      </c>
      <c r="K254" s="17" t="s">
        <v>658</v>
      </c>
    </row>
    <row r="255" spans="1:11" x14ac:dyDescent="0.3">
      <c r="A255" s="27"/>
      <c r="B255" s="19">
        <v>2.5</v>
      </c>
      <c r="C255" s="15">
        <f t="shared" si="4"/>
        <v>0</v>
      </c>
      <c r="D255" s="17" t="s">
        <v>189</v>
      </c>
      <c r="E255" s="17" t="s">
        <v>182</v>
      </c>
      <c r="F255" s="17" t="s">
        <v>0</v>
      </c>
      <c r="G255" s="20" t="s">
        <v>642</v>
      </c>
      <c r="H255" s="21" t="s">
        <v>17</v>
      </c>
      <c r="I255" s="17" t="s">
        <v>188</v>
      </c>
      <c r="J255" s="22">
        <v>3</v>
      </c>
      <c r="K255" s="17" t="s">
        <v>658</v>
      </c>
    </row>
    <row r="256" spans="1:11" x14ac:dyDescent="0.3">
      <c r="A256" s="27"/>
      <c r="B256" s="19">
        <v>6.6</v>
      </c>
      <c r="C256" s="15">
        <f t="shared" si="4"/>
        <v>0</v>
      </c>
      <c r="D256" s="17" t="s">
        <v>190</v>
      </c>
      <c r="E256" s="17" t="s">
        <v>182</v>
      </c>
      <c r="F256" s="17" t="s">
        <v>76</v>
      </c>
      <c r="G256" s="20" t="s">
        <v>642</v>
      </c>
      <c r="H256" s="21" t="s">
        <v>17</v>
      </c>
      <c r="I256" s="17" t="s">
        <v>191</v>
      </c>
      <c r="J256" s="22">
        <v>3</v>
      </c>
      <c r="K256" s="17" t="s">
        <v>658</v>
      </c>
    </row>
    <row r="257" spans="1:11" x14ac:dyDescent="0.3">
      <c r="A257" s="27"/>
      <c r="B257" s="19">
        <v>1.85</v>
      </c>
      <c r="C257" s="15">
        <f t="shared" si="4"/>
        <v>0</v>
      </c>
      <c r="D257" s="17" t="s">
        <v>190</v>
      </c>
      <c r="E257" s="17" t="s">
        <v>182</v>
      </c>
      <c r="F257" s="17" t="s">
        <v>0</v>
      </c>
      <c r="G257" s="20" t="s">
        <v>642</v>
      </c>
      <c r="H257" s="21" t="s">
        <v>17</v>
      </c>
      <c r="I257" s="17" t="s">
        <v>191</v>
      </c>
      <c r="J257" s="22">
        <v>3</v>
      </c>
      <c r="K257" s="17" t="s">
        <v>658</v>
      </c>
    </row>
    <row r="258" spans="1:11" x14ac:dyDescent="0.3">
      <c r="A258" s="27"/>
      <c r="B258" s="19">
        <v>1.85</v>
      </c>
      <c r="C258" s="15">
        <f t="shared" si="4"/>
        <v>0</v>
      </c>
      <c r="D258" s="17" t="s">
        <v>192</v>
      </c>
      <c r="E258" s="17" t="s">
        <v>182</v>
      </c>
      <c r="F258" s="17" t="s">
        <v>0</v>
      </c>
      <c r="G258" s="20" t="s">
        <v>642</v>
      </c>
      <c r="H258" s="21" t="s">
        <v>18</v>
      </c>
      <c r="I258" s="17" t="s">
        <v>130</v>
      </c>
      <c r="J258" s="22">
        <v>5</v>
      </c>
      <c r="K258" s="17" t="s">
        <v>658</v>
      </c>
    </row>
    <row r="259" spans="1:11" x14ac:dyDescent="0.3">
      <c r="A259" s="27"/>
      <c r="B259" s="19">
        <v>1.85</v>
      </c>
      <c r="C259" s="15">
        <f t="shared" si="4"/>
        <v>0</v>
      </c>
      <c r="D259" s="17" t="s">
        <v>193</v>
      </c>
      <c r="E259" s="17" t="s">
        <v>182</v>
      </c>
      <c r="F259" s="17" t="s">
        <v>0</v>
      </c>
      <c r="G259" s="20" t="s">
        <v>642</v>
      </c>
      <c r="H259" s="21" t="s">
        <v>17</v>
      </c>
      <c r="I259" s="17" t="s">
        <v>130</v>
      </c>
      <c r="J259" s="22">
        <v>3</v>
      </c>
      <c r="K259" s="17" t="s">
        <v>658</v>
      </c>
    </row>
    <row r="260" spans="1:11" x14ac:dyDescent="0.3">
      <c r="A260" s="27"/>
      <c r="B260" s="19">
        <v>1.85</v>
      </c>
      <c r="C260" s="15">
        <f t="shared" si="4"/>
        <v>0</v>
      </c>
      <c r="D260" s="17" t="s">
        <v>194</v>
      </c>
      <c r="E260" s="17" t="s">
        <v>182</v>
      </c>
      <c r="F260" s="17" t="s">
        <v>0</v>
      </c>
      <c r="G260" s="20" t="s">
        <v>642</v>
      </c>
      <c r="H260" s="21" t="s">
        <v>18</v>
      </c>
      <c r="I260" s="17" t="s">
        <v>130</v>
      </c>
      <c r="J260" s="22">
        <v>5</v>
      </c>
      <c r="K260" s="17" t="s">
        <v>658</v>
      </c>
    </row>
    <row r="261" spans="1:11" x14ac:dyDescent="0.3">
      <c r="A261" s="27"/>
      <c r="B261" s="19">
        <v>1.85</v>
      </c>
      <c r="C261" s="15">
        <f t="shared" si="4"/>
        <v>0</v>
      </c>
      <c r="D261" s="17" t="s">
        <v>195</v>
      </c>
      <c r="E261" s="17" t="s">
        <v>182</v>
      </c>
      <c r="F261" s="17" t="s">
        <v>0</v>
      </c>
      <c r="G261" s="20" t="s">
        <v>642</v>
      </c>
      <c r="H261" s="21" t="s">
        <v>18</v>
      </c>
      <c r="I261" s="17" t="s">
        <v>130</v>
      </c>
      <c r="J261" s="22">
        <v>5</v>
      </c>
      <c r="K261" s="17" t="s">
        <v>658</v>
      </c>
    </row>
    <row r="262" spans="1:11" x14ac:dyDescent="0.3">
      <c r="A262" s="27"/>
      <c r="B262" s="19">
        <v>6.6</v>
      </c>
      <c r="C262" s="15">
        <f t="shared" si="4"/>
        <v>0</v>
      </c>
      <c r="D262" s="17" t="s">
        <v>196</v>
      </c>
      <c r="E262" s="17" t="s">
        <v>182</v>
      </c>
      <c r="F262" s="17" t="s">
        <v>76</v>
      </c>
      <c r="G262" s="20" t="s">
        <v>642</v>
      </c>
      <c r="H262" s="21" t="s">
        <v>18</v>
      </c>
      <c r="I262" s="17" t="s">
        <v>130</v>
      </c>
      <c r="J262" s="22">
        <v>5</v>
      </c>
      <c r="K262" s="17" t="s">
        <v>658</v>
      </c>
    </row>
    <row r="263" spans="1:11" x14ac:dyDescent="0.3">
      <c r="A263" s="27"/>
      <c r="B263" s="19">
        <v>1.85</v>
      </c>
      <c r="C263" s="15">
        <f t="shared" si="4"/>
        <v>0</v>
      </c>
      <c r="D263" s="17" t="s">
        <v>196</v>
      </c>
      <c r="E263" s="17" t="s">
        <v>182</v>
      </c>
      <c r="F263" s="17" t="s">
        <v>0</v>
      </c>
      <c r="G263" s="20" t="s">
        <v>642</v>
      </c>
      <c r="H263" s="21" t="s">
        <v>18</v>
      </c>
      <c r="I263" s="17" t="s">
        <v>130</v>
      </c>
      <c r="J263" s="22">
        <v>5</v>
      </c>
      <c r="K263" s="17" t="s">
        <v>663</v>
      </c>
    </row>
    <row r="264" spans="1:11" x14ac:dyDescent="0.3">
      <c r="A264" s="27"/>
      <c r="B264" s="19">
        <v>1.85</v>
      </c>
      <c r="C264" s="15">
        <f t="shared" si="4"/>
        <v>0</v>
      </c>
      <c r="D264" s="17" t="s">
        <v>197</v>
      </c>
      <c r="E264" s="17" t="s">
        <v>182</v>
      </c>
      <c r="F264" s="17" t="s">
        <v>0</v>
      </c>
      <c r="G264" s="20" t="s">
        <v>642</v>
      </c>
      <c r="H264" s="21" t="s">
        <v>17</v>
      </c>
      <c r="I264" s="17" t="s">
        <v>103</v>
      </c>
      <c r="J264" s="22">
        <v>3</v>
      </c>
      <c r="K264" s="17" t="s">
        <v>658</v>
      </c>
    </row>
    <row r="265" spans="1:11" x14ac:dyDescent="0.3">
      <c r="A265" s="27"/>
      <c r="B265" s="19">
        <v>1.85</v>
      </c>
      <c r="C265" s="15">
        <f t="shared" si="4"/>
        <v>0</v>
      </c>
      <c r="D265" s="17" t="s">
        <v>198</v>
      </c>
      <c r="E265" s="17" t="s">
        <v>182</v>
      </c>
      <c r="F265" s="17" t="s">
        <v>0</v>
      </c>
      <c r="G265" s="20" t="s">
        <v>642</v>
      </c>
      <c r="H265" s="21" t="s">
        <v>17</v>
      </c>
      <c r="I265" s="17" t="s">
        <v>199</v>
      </c>
      <c r="J265" s="22">
        <v>3</v>
      </c>
      <c r="K265" s="17" t="s">
        <v>658</v>
      </c>
    </row>
    <row r="266" spans="1:11" x14ac:dyDescent="0.3">
      <c r="A266" s="27"/>
      <c r="B266" s="19">
        <v>1.75</v>
      </c>
      <c r="C266" s="15">
        <f t="shared" si="4"/>
        <v>0</v>
      </c>
      <c r="D266" s="17" t="s">
        <v>200</v>
      </c>
      <c r="E266" s="17" t="s">
        <v>182</v>
      </c>
      <c r="F266" s="17" t="s">
        <v>0</v>
      </c>
      <c r="G266" s="20" t="s">
        <v>642</v>
      </c>
      <c r="H266" s="21" t="s">
        <v>129</v>
      </c>
      <c r="I266" s="17" t="s">
        <v>103</v>
      </c>
      <c r="J266" s="22">
        <v>3</v>
      </c>
      <c r="K266" s="17" t="s">
        <v>658</v>
      </c>
    </row>
    <row r="267" spans="1:11" x14ac:dyDescent="0.3">
      <c r="A267" s="27"/>
      <c r="B267" s="19">
        <v>1.85</v>
      </c>
      <c r="C267" s="15">
        <f t="shared" si="4"/>
        <v>0</v>
      </c>
      <c r="D267" s="17" t="s">
        <v>201</v>
      </c>
      <c r="E267" s="17" t="s">
        <v>182</v>
      </c>
      <c r="F267" s="17" t="s">
        <v>0</v>
      </c>
      <c r="G267" s="20" t="s">
        <v>642</v>
      </c>
      <c r="H267" s="21" t="s">
        <v>17</v>
      </c>
      <c r="I267" s="17" t="s">
        <v>130</v>
      </c>
      <c r="J267" s="22">
        <v>3</v>
      </c>
      <c r="K267" s="17" t="s">
        <v>658</v>
      </c>
    </row>
    <row r="268" spans="1:11" ht="28.8" x14ac:dyDescent="0.3">
      <c r="A268" s="27"/>
      <c r="B268" s="19">
        <v>6.6</v>
      </c>
      <c r="C268" s="15">
        <f t="shared" si="4"/>
        <v>0</v>
      </c>
      <c r="D268" s="17" t="s">
        <v>202</v>
      </c>
      <c r="E268" s="17" t="s">
        <v>203</v>
      </c>
      <c r="F268" s="17" t="s">
        <v>76</v>
      </c>
      <c r="G268" s="20" t="s">
        <v>642</v>
      </c>
      <c r="H268" s="21" t="s">
        <v>3</v>
      </c>
      <c r="I268" s="17" t="s">
        <v>204</v>
      </c>
      <c r="J268" s="22">
        <v>5</v>
      </c>
      <c r="K268" s="17" t="s">
        <v>658</v>
      </c>
    </row>
    <row r="269" spans="1:11" x14ac:dyDescent="0.3">
      <c r="A269" s="27"/>
      <c r="B269" s="14">
        <v>1.9</v>
      </c>
      <c r="C269" s="15">
        <f t="shared" si="4"/>
        <v>0</v>
      </c>
      <c r="D269" t="s">
        <v>202</v>
      </c>
      <c r="E269" t="s">
        <v>562</v>
      </c>
      <c r="F269" t="s">
        <v>0</v>
      </c>
      <c r="G269" s="6" t="s">
        <v>638</v>
      </c>
      <c r="H269" s="16" t="s">
        <v>12</v>
      </c>
      <c r="I269" t="s">
        <v>608</v>
      </c>
      <c r="J269" s="18">
        <v>5</v>
      </c>
      <c r="K269" t="s">
        <v>673</v>
      </c>
    </row>
    <row r="270" spans="1:11" x14ac:dyDescent="0.3">
      <c r="A270" s="27"/>
      <c r="B270" s="19">
        <v>1.95</v>
      </c>
      <c r="C270" s="15">
        <f t="shared" si="4"/>
        <v>0</v>
      </c>
      <c r="D270" s="17" t="s">
        <v>205</v>
      </c>
      <c r="E270" s="17" t="s">
        <v>203</v>
      </c>
      <c r="F270" s="17" t="s">
        <v>0</v>
      </c>
      <c r="G270" s="20" t="s">
        <v>642</v>
      </c>
      <c r="H270" s="21" t="s">
        <v>1</v>
      </c>
      <c r="I270" s="17" t="s">
        <v>206</v>
      </c>
      <c r="J270" s="22">
        <v>7</v>
      </c>
      <c r="K270" s="17" t="s">
        <v>658</v>
      </c>
    </row>
    <row r="271" spans="1:11" x14ac:dyDescent="0.3">
      <c r="A271" s="27"/>
      <c r="B271" s="19">
        <v>1.75</v>
      </c>
      <c r="C271" s="15">
        <f t="shared" si="4"/>
        <v>0</v>
      </c>
      <c r="D271" s="17" t="s">
        <v>207</v>
      </c>
      <c r="E271" s="17" t="s">
        <v>203</v>
      </c>
      <c r="F271" s="17" t="s">
        <v>0</v>
      </c>
      <c r="G271" s="20" t="s">
        <v>642</v>
      </c>
      <c r="H271" s="21" t="s">
        <v>5</v>
      </c>
      <c r="I271" s="17" t="s">
        <v>116</v>
      </c>
      <c r="J271" s="22">
        <v>7</v>
      </c>
      <c r="K271" s="17" t="s">
        <v>658</v>
      </c>
    </row>
    <row r="272" spans="1:11" x14ac:dyDescent="0.3">
      <c r="A272" s="27"/>
      <c r="B272" s="19">
        <v>1.75</v>
      </c>
      <c r="C272" s="15">
        <f t="shared" si="4"/>
        <v>0</v>
      </c>
      <c r="D272" s="17" t="s">
        <v>208</v>
      </c>
      <c r="E272" s="17" t="s">
        <v>203</v>
      </c>
      <c r="F272" s="17" t="s">
        <v>0</v>
      </c>
      <c r="G272" s="20" t="s">
        <v>642</v>
      </c>
      <c r="H272" s="21" t="s">
        <v>10</v>
      </c>
      <c r="I272" s="17" t="s">
        <v>188</v>
      </c>
      <c r="J272" s="22">
        <v>7</v>
      </c>
      <c r="K272" s="17" t="s">
        <v>658</v>
      </c>
    </row>
    <row r="273" spans="1:11" x14ac:dyDescent="0.3">
      <c r="A273" s="27"/>
      <c r="B273" s="19">
        <v>6.6</v>
      </c>
      <c r="C273" s="15">
        <f t="shared" si="4"/>
        <v>0</v>
      </c>
      <c r="D273" s="17" t="s">
        <v>209</v>
      </c>
      <c r="E273" s="17" t="s">
        <v>203</v>
      </c>
      <c r="F273" s="17" t="s">
        <v>76</v>
      </c>
      <c r="G273" s="20" t="s">
        <v>642</v>
      </c>
      <c r="H273" s="21" t="s">
        <v>5</v>
      </c>
      <c r="I273" s="17" t="s">
        <v>210</v>
      </c>
      <c r="J273" s="22">
        <v>7</v>
      </c>
      <c r="K273" s="17" t="s">
        <v>658</v>
      </c>
    </row>
    <row r="274" spans="1:11" x14ac:dyDescent="0.3">
      <c r="A274" s="27"/>
      <c r="B274" s="14">
        <v>1.85</v>
      </c>
      <c r="C274" s="15">
        <f t="shared" si="4"/>
        <v>0</v>
      </c>
      <c r="D274" t="s">
        <v>209</v>
      </c>
      <c r="E274" t="s">
        <v>562</v>
      </c>
      <c r="F274" t="s">
        <v>0</v>
      </c>
      <c r="G274" s="6" t="s">
        <v>638</v>
      </c>
      <c r="H274" s="16" t="s">
        <v>5</v>
      </c>
      <c r="I274" t="s">
        <v>609</v>
      </c>
      <c r="J274" s="18">
        <v>5</v>
      </c>
      <c r="K274" t="s">
        <v>673</v>
      </c>
    </row>
    <row r="275" spans="1:11" x14ac:dyDescent="0.3">
      <c r="A275" s="27"/>
      <c r="B275" s="19">
        <v>1.75</v>
      </c>
      <c r="C275" s="15">
        <f t="shared" si="4"/>
        <v>0</v>
      </c>
      <c r="D275" s="17" t="s">
        <v>211</v>
      </c>
      <c r="E275" s="17" t="s">
        <v>203</v>
      </c>
      <c r="F275" s="17" t="s">
        <v>0</v>
      </c>
      <c r="G275" s="20" t="s">
        <v>642</v>
      </c>
      <c r="H275" s="21" t="s">
        <v>10</v>
      </c>
      <c r="I275" s="17" t="s">
        <v>212</v>
      </c>
      <c r="J275" s="22">
        <v>7</v>
      </c>
      <c r="K275" s="17" t="s">
        <v>658</v>
      </c>
    </row>
    <row r="276" spans="1:11" x14ac:dyDescent="0.3">
      <c r="A276" s="27"/>
      <c r="B276" s="14">
        <v>2</v>
      </c>
      <c r="C276" s="15">
        <f t="shared" si="4"/>
        <v>0</v>
      </c>
      <c r="D276" t="s">
        <v>499</v>
      </c>
      <c r="E276" t="s">
        <v>562</v>
      </c>
      <c r="F276" t="s">
        <v>0</v>
      </c>
      <c r="G276" s="6" t="s">
        <v>638</v>
      </c>
      <c r="H276" s="16" t="s">
        <v>709</v>
      </c>
      <c r="I276" t="s">
        <v>609</v>
      </c>
      <c r="J276" s="18">
        <v>5</v>
      </c>
      <c r="K276" t="s">
        <v>673</v>
      </c>
    </row>
    <row r="277" spans="1:11" x14ac:dyDescent="0.3">
      <c r="A277" s="27"/>
      <c r="B277" s="19">
        <v>6.6</v>
      </c>
      <c r="C277" s="15">
        <f t="shared" si="4"/>
        <v>0</v>
      </c>
      <c r="D277" s="17" t="s">
        <v>213</v>
      </c>
      <c r="E277" s="17" t="s">
        <v>203</v>
      </c>
      <c r="F277" s="17" t="s">
        <v>76</v>
      </c>
      <c r="G277" s="20" t="s">
        <v>642</v>
      </c>
      <c r="H277" s="21" t="s">
        <v>2</v>
      </c>
      <c r="I277" s="17" t="s">
        <v>210</v>
      </c>
      <c r="J277" s="22">
        <v>9</v>
      </c>
      <c r="K277" s="17" t="s">
        <v>658</v>
      </c>
    </row>
    <row r="278" spans="1:11" x14ac:dyDescent="0.3">
      <c r="A278" s="27"/>
      <c r="B278" s="14">
        <v>1.85</v>
      </c>
      <c r="C278" s="15">
        <f t="shared" si="4"/>
        <v>0</v>
      </c>
      <c r="D278" t="s">
        <v>213</v>
      </c>
      <c r="E278" t="s">
        <v>562</v>
      </c>
      <c r="F278" t="s">
        <v>0</v>
      </c>
      <c r="G278" s="6" t="s">
        <v>638</v>
      </c>
      <c r="H278" s="16" t="s">
        <v>1</v>
      </c>
      <c r="I278" t="s">
        <v>609</v>
      </c>
      <c r="J278" s="18">
        <v>7</v>
      </c>
      <c r="K278" t="s">
        <v>673</v>
      </c>
    </row>
    <row r="279" spans="1:11" x14ac:dyDescent="0.3">
      <c r="A279" s="27"/>
      <c r="B279" s="19">
        <v>1.75</v>
      </c>
      <c r="C279" s="15">
        <f t="shared" si="4"/>
        <v>0</v>
      </c>
      <c r="D279" s="17" t="s">
        <v>214</v>
      </c>
      <c r="E279" s="17" t="s">
        <v>203</v>
      </c>
      <c r="F279" s="17" t="s">
        <v>0</v>
      </c>
      <c r="G279" s="20" t="s">
        <v>642</v>
      </c>
      <c r="H279" s="21" t="s">
        <v>10</v>
      </c>
      <c r="I279" s="17" t="s">
        <v>116</v>
      </c>
      <c r="J279" s="22">
        <v>7</v>
      </c>
      <c r="K279" s="17" t="s">
        <v>658</v>
      </c>
    </row>
    <row r="280" spans="1:11" x14ac:dyDescent="0.3">
      <c r="A280" s="27"/>
      <c r="B280" s="19">
        <v>2.0499999999999998</v>
      </c>
      <c r="C280" s="15">
        <f t="shared" si="4"/>
        <v>0</v>
      </c>
      <c r="D280" s="17" t="s">
        <v>215</v>
      </c>
      <c r="E280" s="17" t="s">
        <v>203</v>
      </c>
      <c r="F280" s="17" t="s">
        <v>0</v>
      </c>
      <c r="G280" s="20" t="s">
        <v>642</v>
      </c>
      <c r="H280" s="21" t="s">
        <v>3</v>
      </c>
      <c r="I280" s="17" t="s">
        <v>216</v>
      </c>
      <c r="J280" s="22">
        <v>5</v>
      </c>
      <c r="K280" s="17" t="s">
        <v>658</v>
      </c>
    </row>
    <row r="281" spans="1:11" x14ac:dyDescent="0.3">
      <c r="A281" s="27"/>
      <c r="B281" s="19">
        <v>1.75</v>
      </c>
      <c r="C281" s="15">
        <f t="shared" si="4"/>
        <v>0</v>
      </c>
      <c r="D281" s="17" t="s">
        <v>217</v>
      </c>
      <c r="E281" s="17" t="s">
        <v>203</v>
      </c>
      <c r="F281" s="17" t="s">
        <v>0</v>
      </c>
      <c r="G281" s="20" t="s">
        <v>642</v>
      </c>
      <c r="H281" s="21" t="s">
        <v>10</v>
      </c>
      <c r="I281" s="17" t="s">
        <v>212</v>
      </c>
      <c r="J281" s="22">
        <v>7</v>
      </c>
      <c r="K281" s="17" t="s">
        <v>658</v>
      </c>
    </row>
    <row r="282" spans="1:11" x14ac:dyDescent="0.3">
      <c r="A282" s="27"/>
      <c r="B282" s="19">
        <v>1.95</v>
      </c>
      <c r="C282" s="15">
        <f t="shared" si="4"/>
        <v>0</v>
      </c>
      <c r="D282" s="17" t="s">
        <v>218</v>
      </c>
      <c r="E282" s="17" t="s">
        <v>203</v>
      </c>
      <c r="F282" s="17" t="s">
        <v>0</v>
      </c>
      <c r="G282" s="20" t="s">
        <v>642</v>
      </c>
      <c r="H282" s="21" t="s">
        <v>12</v>
      </c>
      <c r="I282" s="17" t="s">
        <v>130</v>
      </c>
      <c r="J282" s="22">
        <v>5</v>
      </c>
      <c r="K282" s="17" t="s">
        <v>658</v>
      </c>
    </row>
    <row r="283" spans="1:11" x14ac:dyDescent="0.3">
      <c r="A283" s="27"/>
      <c r="B283" s="19">
        <v>1.8</v>
      </c>
      <c r="C283" s="15">
        <f t="shared" si="4"/>
        <v>0</v>
      </c>
      <c r="D283" s="17" t="s">
        <v>220</v>
      </c>
      <c r="E283" s="17" t="s">
        <v>203</v>
      </c>
      <c r="F283" s="17" t="s">
        <v>0</v>
      </c>
      <c r="G283" s="20" t="s">
        <v>642</v>
      </c>
      <c r="H283" s="21" t="s">
        <v>3</v>
      </c>
      <c r="I283" s="17" t="s">
        <v>216</v>
      </c>
      <c r="J283" s="22">
        <v>5</v>
      </c>
      <c r="K283" s="17" t="s">
        <v>658</v>
      </c>
    </row>
    <row r="284" spans="1:11" x14ac:dyDescent="0.3">
      <c r="A284" s="27"/>
      <c r="B284" s="19">
        <v>2.15</v>
      </c>
      <c r="C284" s="15">
        <f t="shared" si="4"/>
        <v>0</v>
      </c>
      <c r="D284" s="17" t="s">
        <v>219</v>
      </c>
      <c r="E284" s="17" t="s">
        <v>203</v>
      </c>
      <c r="F284" s="17" t="s">
        <v>0</v>
      </c>
      <c r="G284" s="20" t="s">
        <v>642</v>
      </c>
      <c r="H284" s="21" t="s">
        <v>10</v>
      </c>
      <c r="I284" s="17" t="s">
        <v>212</v>
      </c>
      <c r="J284" s="22">
        <v>5</v>
      </c>
      <c r="K284" s="17" t="s">
        <v>658</v>
      </c>
    </row>
    <row r="285" spans="1:11" x14ac:dyDescent="0.3">
      <c r="A285" s="27"/>
      <c r="B285" s="19">
        <v>1.8</v>
      </c>
      <c r="C285" s="15">
        <f t="shared" si="4"/>
        <v>0</v>
      </c>
      <c r="D285" s="17" t="s">
        <v>221</v>
      </c>
      <c r="E285" s="17" t="s">
        <v>203</v>
      </c>
      <c r="F285" s="17" t="s">
        <v>0</v>
      </c>
      <c r="G285" s="20" t="s">
        <v>642</v>
      </c>
      <c r="H285" s="21" t="s">
        <v>5</v>
      </c>
      <c r="I285" s="17" t="s">
        <v>199</v>
      </c>
      <c r="J285" s="22">
        <v>7</v>
      </c>
      <c r="K285" s="17" t="s">
        <v>658</v>
      </c>
    </row>
    <row r="286" spans="1:11" x14ac:dyDescent="0.3">
      <c r="A286" s="27"/>
      <c r="B286" s="19">
        <v>1.7</v>
      </c>
      <c r="C286" s="15">
        <f t="shared" si="4"/>
        <v>0</v>
      </c>
      <c r="D286" s="17" t="s">
        <v>222</v>
      </c>
      <c r="E286" s="17" t="s">
        <v>203</v>
      </c>
      <c r="F286" s="17" t="s">
        <v>0</v>
      </c>
      <c r="G286" s="20" t="s">
        <v>642</v>
      </c>
      <c r="H286" s="21" t="s">
        <v>12</v>
      </c>
      <c r="I286" s="17" t="s">
        <v>199</v>
      </c>
      <c r="J286" s="22">
        <v>7</v>
      </c>
      <c r="K286" s="17" t="s">
        <v>658</v>
      </c>
    </row>
    <row r="287" spans="1:11" ht="28.8" x14ac:dyDescent="0.3">
      <c r="A287" s="27"/>
      <c r="B287" s="19">
        <v>2.2999999999999998</v>
      </c>
      <c r="C287" s="15">
        <f t="shared" si="4"/>
        <v>0</v>
      </c>
      <c r="D287" s="17" t="s">
        <v>225</v>
      </c>
      <c r="E287" s="17" t="s">
        <v>224</v>
      </c>
      <c r="F287" s="17" t="s">
        <v>0</v>
      </c>
      <c r="G287" s="20" t="s">
        <v>640</v>
      </c>
      <c r="H287" s="21" t="s">
        <v>12</v>
      </c>
      <c r="I287" s="17" t="s">
        <v>210</v>
      </c>
      <c r="J287" s="22">
        <v>7</v>
      </c>
      <c r="K287" s="17" t="s">
        <v>658</v>
      </c>
    </row>
    <row r="288" spans="1:11" ht="28.8" x14ac:dyDescent="0.3">
      <c r="A288" s="27"/>
      <c r="B288" s="19">
        <v>2.15</v>
      </c>
      <c r="C288" s="15">
        <f t="shared" si="4"/>
        <v>0</v>
      </c>
      <c r="D288" s="17" t="s">
        <v>223</v>
      </c>
      <c r="E288" s="17" t="s">
        <v>224</v>
      </c>
      <c r="F288" s="17" t="s">
        <v>0</v>
      </c>
      <c r="G288" s="20" t="s">
        <v>640</v>
      </c>
      <c r="H288" s="21" t="s">
        <v>12</v>
      </c>
      <c r="I288" s="17" t="s">
        <v>116</v>
      </c>
      <c r="J288" s="22">
        <v>7</v>
      </c>
      <c r="K288" s="17" t="s">
        <v>658</v>
      </c>
    </row>
    <row r="289" spans="1:11" x14ac:dyDescent="0.3">
      <c r="A289" s="27"/>
      <c r="B289" s="19">
        <v>2.5</v>
      </c>
      <c r="C289" s="15">
        <f t="shared" si="4"/>
        <v>0</v>
      </c>
      <c r="D289" s="17" t="s">
        <v>228</v>
      </c>
      <c r="E289" s="17" t="s">
        <v>227</v>
      </c>
      <c r="F289" s="17" t="s">
        <v>0</v>
      </c>
      <c r="G289" s="20" t="s">
        <v>681</v>
      </c>
      <c r="H289" s="21" t="s">
        <v>12</v>
      </c>
      <c r="I289" s="17" t="s">
        <v>40</v>
      </c>
      <c r="J289" s="22">
        <v>5</v>
      </c>
      <c r="K289" s="17" t="s">
        <v>669</v>
      </c>
    </row>
    <row r="290" spans="1:11" x14ac:dyDescent="0.3">
      <c r="A290" s="27"/>
      <c r="B290" s="19">
        <v>2.2999999999999998</v>
      </c>
      <c r="C290" s="15">
        <f t="shared" si="4"/>
        <v>0</v>
      </c>
      <c r="D290" s="17" t="s">
        <v>226</v>
      </c>
      <c r="E290" s="17" t="s">
        <v>227</v>
      </c>
      <c r="F290" s="17" t="s">
        <v>0</v>
      </c>
      <c r="G290" s="20" t="s">
        <v>681</v>
      </c>
      <c r="H290" s="21" t="s">
        <v>3</v>
      </c>
      <c r="I290" s="17" t="s">
        <v>40</v>
      </c>
      <c r="J290" s="22">
        <v>5</v>
      </c>
      <c r="K290" s="17" t="s">
        <v>669</v>
      </c>
    </row>
    <row r="291" spans="1:11" x14ac:dyDescent="0.3">
      <c r="A291" s="27"/>
      <c r="B291" s="19">
        <v>1.85</v>
      </c>
      <c r="C291" s="15">
        <f t="shared" si="4"/>
        <v>0</v>
      </c>
      <c r="D291" s="17" t="s">
        <v>235</v>
      </c>
      <c r="E291" s="17" t="s">
        <v>230</v>
      </c>
      <c r="F291" s="17" t="s">
        <v>0</v>
      </c>
      <c r="G291" s="20" t="s">
        <v>650</v>
      </c>
      <c r="H291" s="21" t="s">
        <v>5</v>
      </c>
      <c r="I291" s="17" t="s">
        <v>26</v>
      </c>
      <c r="J291" s="22">
        <v>7</v>
      </c>
      <c r="K291" s="17" t="s">
        <v>654</v>
      </c>
    </row>
    <row r="292" spans="1:11" x14ac:dyDescent="0.3">
      <c r="A292" s="27"/>
      <c r="B292" s="19">
        <v>1.85</v>
      </c>
      <c r="C292" s="15">
        <f t="shared" si="4"/>
        <v>0</v>
      </c>
      <c r="D292" s="17" t="s">
        <v>236</v>
      </c>
      <c r="E292" s="17" t="s">
        <v>230</v>
      </c>
      <c r="F292" s="17" t="s">
        <v>0</v>
      </c>
      <c r="G292" s="20" t="s">
        <v>650</v>
      </c>
      <c r="H292" s="21" t="s">
        <v>1</v>
      </c>
      <c r="I292" s="17" t="s">
        <v>26</v>
      </c>
      <c r="J292" s="22">
        <v>7</v>
      </c>
      <c r="K292" s="17" t="s">
        <v>654</v>
      </c>
    </row>
    <row r="293" spans="1:11" x14ac:dyDescent="0.3">
      <c r="A293" s="27"/>
      <c r="B293" s="19">
        <v>3.05</v>
      </c>
      <c r="C293" s="15">
        <f t="shared" si="4"/>
        <v>0</v>
      </c>
      <c r="D293" s="17" t="s">
        <v>237</v>
      </c>
      <c r="E293" s="17" t="s">
        <v>230</v>
      </c>
      <c r="F293" s="17" t="s">
        <v>0</v>
      </c>
      <c r="G293" s="20" t="s">
        <v>681</v>
      </c>
      <c r="H293" s="21" t="s">
        <v>18</v>
      </c>
      <c r="I293" s="17" t="s">
        <v>238</v>
      </c>
      <c r="J293" s="22">
        <v>5</v>
      </c>
      <c r="K293" s="17" t="s">
        <v>654</v>
      </c>
    </row>
    <row r="294" spans="1:11" x14ac:dyDescent="0.3">
      <c r="A294" s="27"/>
      <c r="B294" s="19">
        <v>3.15</v>
      </c>
      <c r="C294" s="15">
        <f t="shared" si="4"/>
        <v>0</v>
      </c>
      <c r="D294" s="17" t="s">
        <v>229</v>
      </c>
      <c r="E294" s="17" t="s">
        <v>230</v>
      </c>
      <c r="F294" s="17" t="s">
        <v>0</v>
      </c>
      <c r="G294" s="20" t="s">
        <v>681</v>
      </c>
      <c r="H294" s="21" t="s">
        <v>18</v>
      </c>
      <c r="I294" s="17" t="s">
        <v>14</v>
      </c>
      <c r="J294" s="22">
        <v>5</v>
      </c>
      <c r="K294" s="17" t="s">
        <v>654</v>
      </c>
    </row>
    <row r="295" spans="1:11" x14ac:dyDescent="0.3">
      <c r="A295" s="27"/>
      <c r="B295" s="19">
        <v>3.45</v>
      </c>
      <c r="C295" s="15">
        <f t="shared" si="4"/>
        <v>0</v>
      </c>
      <c r="D295" s="17" t="s">
        <v>231</v>
      </c>
      <c r="E295" s="17" t="s">
        <v>230</v>
      </c>
      <c r="F295" s="17" t="s">
        <v>0</v>
      </c>
      <c r="G295" s="20" t="s">
        <v>681</v>
      </c>
      <c r="H295" s="21" t="s">
        <v>18</v>
      </c>
      <c r="I295" s="17" t="s">
        <v>26</v>
      </c>
      <c r="J295" s="22">
        <v>5</v>
      </c>
      <c r="K295" s="17" t="s">
        <v>654</v>
      </c>
    </row>
    <row r="296" spans="1:11" x14ac:dyDescent="0.3">
      <c r="A296" s="27"/>
      <c r="B296" s="19">
        <v>3.45</v>
      </c>
      <c r="C296" s="15">
        <f t="shared" si="4"/>
        <v>0</v>
      </c>
      <c r="D296" s="17" t="s">
        <v>232</v>
      </c>
      <c r="E296" s="17" t="s">
        <v>230</v>
      </c>
      <c r="F296" s="17" t="s">
        <v>0</v>
      </c>
      <c r="G296" s="20" t="s">
        <v>681</v>
      </c>
      <c r="H296" s="21" t="s">
        <v>18</v>
      </c>
      <c r="I296" s="17" t="s">
        <v>26</v>
      </c>
      <c r="J296" s="22">
        <v>5</v>
      </c>
      <c r="K296" s="17" t="s">
        <v>654</v>
      </c>
    </row>
    <row r="297" spans="1:11" x14ac:dyDescent="0.3">
      <c r="A297" s="27"/>
      <c r="B297" s="19">
        <v>2.9</v>
      </c>
      <c r="C297" s="15">
        <f t="shared" si="4"/>
        <v>0</v>
      </c>
      <c r="D297" s="17" t="s">
        <v>233</v>
      </c>
      <c r="E297" s="17" t="s">
        <v>230</v>
      </c>
      <c r="F297" s="17" t="s">
        <v>0</v>
      </c>
      <c r="G297" s="20" t="s">
        <v>681</v>
      </c>
      <c r="H297" s="21" t="s">
        <v>18</v>
      </c>
      <c r="I297" s="17" t="s">
        <v>13</v>
      </c>
      <c r="J297" s="22">
        <v>5</v>
      </c>
      <c r="K297" s="17" t="s">
        <v>654</v>
      </c>
    </row>
    <row r="298" spans="1:11" x14ac:dyDescent="0.3">
      <c r="A298" s="27"/>
      <c r="B298" s="19">
        <v>3.15</v>
      </c>
      <c r="C298" s="15">
        <f t="shared" si="4"/>
        <v>0</v>
      </c>
      <c r="D298" s="17" t="s">
        <v>234</v>
      </c>
      <c r="E298" s="17" t="s">
        <v>230</v>
      </c>
      <c r="F298" s="17" t="s">
        <v>0</v>
      </c>
      <c r="G298" s="20" t="s">
        <v>681</v>
      </c>
      <c r="H298" s="21" t="s">
        <v>18</v>
      </c>
      <c r="I298" s="17" t="s">
        <v>26</v>
      </c>
      <c r="J298" s="22">
        <v>5</v>
      </c>
      <c r="K298" s="17" t="s">
        <v>654</v>
      </c>
    </row>
    <row r="299" spans="1:11" x14ac:dyDescent="0.3">
      <c r="A299" s="27"/>
      <c r="B299" s="19">
        <v>1.55</v>
      </c>
      <c r="C299" s="15">
        <f t="shared" si="4"/>
        <v>0</v>
      </c>
      <c r="D299" s="17" t="s">
        <v>243</v>
      </c>
      <c r="E299" s="17" t="s">
        <v>240</v>
      </c>
      <c r="F299" s="17" t="s">
        <v>0</v>
      </c>
      <c r="G299" s="20" t="s">
        <v>640</v>
      </c>
      <c r="H299" s="21" t="s">
        <v>18</v>
      </c>
      <c r="I299" s="17" t="s">
        <v>4</v>
      </c>
      <c r="J299" s="22">
        <v>5</v>
      </c>
      <c r="K299" s="17" t="s">
        <v>654</v>
      </c>
    </row>
    <row r="300" spans="1:11" x14ac:dyDescent="0.3">
      <c r="A300" s="27"/>
      <c r="B300" s="19">
        <v>1.85</v>
      </c>
      <c r="C300" s="15">
        <f t="shared" si="4"/>
        <v>0</v>
      </c>
      <c r="D300" s="17" t="s">
        <v>239</v>
      </c>
      <c r="E300" s="17" t="s">
        <v>240</v>
      </c>
      <c r="F300" s="17" t="s">
        <v>0</v>
      </c>
      <c r="G300" s="20" t="s">
        <v>640</v>
      </c>
      <c r="H300" s="21" t="s">
        <v>12</v>
      </c>
      <c r="I300" s="17" t="s">
        <v>241</v>
      </c>
      <c r="J300" s="22">
        <v>7</v>
      </c>
      <c r="K300" s="17" t="s">
        <v>654</v>
      </c>
    </row>
    <row r="301" spans="1:11" x14ac:dyDescent="0.3">
      <c r="A301" s="27"/>
      <c r="B301" s="19">
        <v>1.85</v>
      </c>
      <c r="C301" s="15">
        <f t="shared" si="4"/>
        <v>0</v>
      </c>
      <c r="D301" s="17" t="s">
        <v>242</v>
      </c>
      <c r="E301" s="17" t="s">
        <v>240</v>
      </c>
      <c r="F301" s="17" t="s">
        <v>0</v>
      </c>
      <c r="G301" s="20" t="s">
        <v>640</v>
      </c>
      <c r="H301" s="21" t="s">
        <v>12</v>
      </c>
      <c r="I301" s="17" t="s">
        <v>241</v>
      </c>
      <c r="J301" s="22">
        <v>7</v>
      </c>
      <c r="K301" s="17" t="s">
        <v>654</v>
      </c>
    </row>
    <row r="302" spans="1:11" x14ac:dyDescent="0.3">
      <c r="A302" s="27"/>
      <c r="B302" s="14">
        <v>1.75</v>
      </c>
      <c r="C302" s="15">
        <f t="shared" si="4"/>
        <v>0</v>
      </c>
      <c r="D302" t="s">
        <v>500</v>
      </c>
      <c r="E302" t="s">
        <v>563</v>
      </c>
      <c r="F302" t="s">
        <v>0</v>
      </c>
      <c r="G302" s="6" t="s">
        <v>638</v>
      </c>
      <c r="H302" s="21" t="s">
        <v>16</v>
      </c>
      <c r="I302" t="s">
        <v>610</v>
      </c>
      <c r="J302" s="18">
        <v>9</v>
      </c>
      <c r="K302" t="s">
        <v>673</v>
      </c>
    </row>
    <row r="303" spans="1:11" x14ac:dyDescent="0.3">
      <c r="A303" s="27"/>
      <c r="B303" s="14">
        <v>1.75</v>
      </c>
      <c r="C303" s="15">
        <f t="shared" si="4"/>
        <v>0</v>
      </c>
      <c r="D303" t="s">
        <v>244</v>
      </c>
      <c r="E303" t="s">
        <v>563</v>
      </c>
      <c r="F303" t="s">
        <v>0</v>
      </c>
      <c r="G303" s="6" t="s">
        <v>636</v>
      </c>
      <c r="H303" s="21" t="s">
        <v>16</v>
      </c>
      <c r="I303" t="s">
        <v>578</v>
      </c>
      <c r="J303" s="18">
        <v>9</v>
      </c>
      <c r="K303" t="s">
        <v>673</v>
      </c>
    </row>
    <row r="304" spans="1:11" x14ac:dyDescent="0.3">
      <c r="A304" s="27"/>
      <c r="B304" s="14">
        <v>1.75</v>
      </c>
      <c r="C304" s="15">
        <f t="shared" si="4"/>
        <v>0</v>
      </c>
      <c r="D304" t="s">
        <v>501</v>
      </c>
      <c r="E304" t="s">
        <v>563</v>
      </c>
      <c r="F304" t="s">
        <v>0</v>
      </c>
      <c r="G304" s="6" t="s">
        <v>643</v>
      </c>
      <c r="H304" s="21" t="s">
        <v>16</v>
      </c>
      <c r="I304" t="s">
        <v>14</v>
      </c>
      <c r="J304" s="18">
        <v>9</v>
      </c>
      <c r="K304" t="s">
        <v>673</v>
      </c>
    </row>
    <row r="305" spans="1:11" x14ac:dyDescent="0.3">
      <c r="A305" s="27"/>
      <c r="B305" s="14">
        <v>1.75</v>
      </c>
      <c r="C305" s="15">
        <f t="shared" si="4"/>
        <v>0</v>
      </c>
      <c r="D305" t="s">
        <v>502</v>
      </c>
      <c r="E305" t="s">
        <v>563</v>
      </c>
      <c r="F305" t="s">
        <v>0</v>
      </c>
      <c r="G305" s="6" t="s">
        <v>639</v>
      </c>
      <c r="H305" s="21" t="s">
        <v>16</v>
      </c>
      <c r="I305" t="s">
        <v>13</v>
      </c>
      <c r="J305" s="18">
        <v>9</v>
      </c>
      <c r="K305" t="s">
        <v>673</v>
      </c>
    </row>
    <row r="306" spans="1:11" x14ac:dyDescent="0.3">
      <c r="A306" s="27"/>
      <c r="B306" s="14">
        <v>1.75</v>
      </c>
      <c r="C306" s="15">
        <f t="shared" si="4"/>
        <v>0</v>
      </c>
      <c r="D306" t="s">
        <v>503</v>
      </c>
      <c r="E306" t="s">
        <v>563</v>
      </c>
      <c r="F306" t="s">
        <v>0</v>
      </c>
      <c r="G306" s="6" t="s">
        <v>646</v>
      </c>
      <c r="H306" s="21" t="s">
        <v>16</v>
      </c>
      <c r="I306" t="s">
        <v>587</v>
      </c>
      <c r="J306" s="18">
        <v>9</v>
      </c>
      <c r="K306" t="s">
        <v>673</v>
      </c>
    </row>
    <row r="307" spans="1:11" x14ac:dyDescent="0.3">
      <c r="A307" s="27"/>
      <c r="B307" s="14">
        <v>1.75</v>
      </c>
      <c r="C307" s="15">
        <f t="shared" si="4"/>
        <v>0</v>
      </c>
      <c r="D307" t="s">
        <v>504</v>
      </c>
      <c r="E307" t="s">
        <v>563</v>
      </c>
      <c r="F307" t="s">
        <v>0</v>
      </c>
      <c r="G307" s="6" t="s">
        <v>646</v>
      </c>
      <c r="H307" s="21" t="s">
        <v>16</v>
      </c>
      <c r="I307" t="s">
        <v>580</v>
      </c>
      <c r="J307" s="18">
        <v>9</v>
      </c>
      <c r="K307" t="s">
        <v>673</v>
      </c>
    </row>
    <row r="308" spans="1:11" x14ac:dyDescent="0.3">
      <c r="A308" s="27"/>
      <c r="B308" s="19">
        <v>1.65</v>
      </c>
      <c r="C308" s="15">
        <f t="shared" si="4"/>
        <v>0</v>
      </c>
      <c r="D308" s="17" t="s">
        <v>245</v>
      </c>
      <c r="E308" s="17" t="s">
        <v>246</v>
      </c>
      <c r="F308" s="17" t="s">
        <v>0</v>
      </c>
      <c r="G308" s="20" t="s">
        <v>650</v>
      </c>
      <c r="H308" s="21" t="s">
        <v>19</v>
      </c>
      <c r="I308" s="17" t="s">
        <v>150</v>
      </c>
      <c r="J308" s="22">
        <v>3</v>
      </c>
      <c r="K308" s="17" t="s">
        <v>670</v>
      </c>
    </row>
    <row r="309" spans="1:11" x14ac:dyDescent="0.3">
      <c r="A309" s="27"/>
      <c r="B309" s="14">
        <v>1.85</v>
      </c>
      <c r="C309" s="15">
        <f t="shared" si="4"/>
        <v>0</v>
      </c>
      <c r="D309" t="s">
        <v>505</v>
      </c>
      <c r="F309" t="s">
        <v>0</v>
      </c>
      <c r="G309" s="6" t="s">
        <v>645</v>
      </c>
      <c r="H309" s="16" t="s">
        <v>73</v>
      </c>
      <c r="I309" t="s">
        <v>611</v>
      </c>
      <c r="J309" s="18">
        <v>9</v>
      </c>
      <c r="K309" t="s">
        <v>672</v>
      </c>
    </row>
    <row r="310" spans="1:11" x14ac:dyDescent="0.3">
      <c r="A310" s="27"/>
      <c r="B310" s="19">
        <v>1.85</v>
      </c>
      <c r="C310" s="15">
        <f t="shared" si="4"/>
        <v>0</v>
      </c>
      <c r="D310" s="17" t="s">
        <v>247</v>
      </c>
      <c r="E310" s="17" t="s">
        <v>248</v>
      </c>
      <c r="F310" s="17" t="s">
        <v>0</v>
      </c>
      <c r="G310" s="20" t="s">
        <v>639</v>
      </c>
      <c r="H310" s="21" t="s">
        <v>1</v>
      </c>
      <c r="I310" s="17" t="s">
        <v>249</v>
      </c>
      <c r="J310" s="22">
        <v>7</v>
      </c>
      <c r="K310" s="17" t="s">
        <v>658</v>
      </c>
    </row>
    <row r="311" spans="1:11" x14ac:dyDescent="0.3">
      <c r="A311" s="27"/>
      <c r="B311" s="19">
        <v>2.65</v>
      </c>
      <c r="C311" s="15">
        <f t="shared" si="4"/>
        <v>0</v>
      </c>
      <c r="D311" s="17" t="s">
        <v>250</v>
      </c>
      <c r="E311" s="17" t="s">
        <v>251</v>
      </c>
      <c r="F311" s="17" t="s">
        <v>0</v>
      </c>
      <c r="G311" s="20" t="s">
        <v>97</v>
      </c>
      <c r="H311" s="21" t="s">
        <v>2</v>
      </c>
      <c r="I311" s="17" t="s">
        <v>22</v>
      </c>
      <c r="J311" s="22">
        <v>7</v>
      </c>
      <c r="K311" s="17" t="s">
        <v>663</v>
      </c>
    </row>
    <row r="312" spans="1:11" x14ac:dyDescent="0.3">
      <c r="A312" s="27"/>
      <c r="B312" s="19">
        <v>2.5</v>
      </c>
      <c r="C312" s="15">
        <f t="shared" si="4"/>
        <v>0</v>
      </c>
      <c r="D312" s="17" t="s">
        <v>252</v>
      </c>
      <c r="E312" s="17" t="s">
        <v>253</v>
      </c>
      <c r="F312" s="17" t="s">
        <v>0</v>
      </c>
      <c r="G312" s="20" t="s">
        <v>97</v>
      </c>
      <c r="H312" s="21" t="s">
        <v>9</v>
      </c>
      <c r="I312" s="17" t="s">
        <v>22</v>
      </c>
      <c r="J312" s="22">
        <v>5</v>
      </c>
      <c r="K312" s="17" t="s">
        <v>663</v>
      </c>
    </row>
    <row r="313" spans="1:11" x14ac:dyDescent="0.3">
      <c r="A313" s="27"/>
      <c r="B313" s="19">
        <v>2.5</v>
      </c>
      <c r="C313" s="15">
        <f t="shared" ref="C313:C373" si="5">A313*B313</f>
        <v>0</v>
      </c>
      <c r="D313" s="17" t="s">
        <v>254</v>
      </c>
      <c r="E313" s="17" t="s">
        <v>253</v>
      </c>
      <c r="F313" s="17" t="s">
        <v>0</v>
      </c>
      <c r="G313" s="20" t="s">
        <v>97</v>
      </c>
      <c r="H313" s="21" t="s">
        <v>9</v>
      </c>
      <c r="I313" s="17" t="s">
        <v>22</v>
      </c>
      <c r="J313" s="22">
        <v>5</v>
      </c>
      <c r="K313" s="17" t="s">
        <v>663</v>
      </c>
    </row>
    <row r="314" spans="1:11" x14ac:dyDescent="0.3">
      <c r="A314" s="27"/>
      <c r="B314" s="14">
        <v>1.8</v>
      </c>
      <c r="C314" s="15">
        <f t="shared" si="5"/>
        <v>0</v>
      </c>
      <c r="D314" t="s">
        <v>506</v>
      </c>
      <c r="E314" t="s">
        <v>564</v>
      </c>
      <c r="F314" t="s">
        <v>0</v>
      </c>
      <c r="G314" s="6" t="s">
        <v>643</v>
      </c>
      <c r="H314" s="16" t="s">
        <v>16</v>
      </c>
      <c r="I314" t="s">
        <v>14</v>
      </c>
      <c r="J314" s="18">
        <v>9</v>
      </c>
      <c r="K314" t="s">
        <v>673</v>
      </c>
    </row>
    <row r="315" spans="1:11" x14ac:dyDescent="0.3">
      <c r="A315" s="27"/>
      <c r="B315" s="14">
        <v>1.6</v>
      </c>
      <c r="C315" s="15">
        <f t="shared" si="5"/>
        <v>0</v>
      </c>
      <c r="D315" t="s">
        <v>507</v>
      </c>
      <c r="E315" t="s">
        <v>565</v>
      </c>
      <c r="F315" t="s">
        <v>0</v>
      </c>
      <c r="G315" s="6" t="s">
        <v>639</v>
      </c>
      <c r="H315" s="16" t="s">
        <v>2</v>
      </c>
      <c r="I315" t="s">
        <v>612</v>
      </c>
      <c r="J315" s="18">
        <v>9</v>
      </c>
      <c r="K315" t="s">
        <v>672</v>
      </c>
    </row>
    <row r="316" spans="1:11" x14ac:dyDescent="0.3">
      <c r="A316" s="27"/>
      <c r="B316" s="14">
        <v>1.7</v>
      </c>
      <c r="C316" s="15">
        <f t="shared" si="5"/>
        <v>0</v>
      </c>
      <c r="D316" t="s">
        <v>508</v>
      </c>
      <c r="E316" t="s">
        <v>566</v>
      </c>
      <c r="F316" t="s">
        <v>0</v>
      </c>
      <c r="G316" s="6" t="s">
        <v>646</v>
      </c>
      <c r="H316" s="16" t="s">
        <v>6</v>
      </c>
      <c r="I316" t="s">
        <v>579</v>
      </c>
      <c r="J316" s="18">
        <v>5</v>
      </c>
      <c r="K316" t="s">
        <v>672</v>
      </c>
    </row>
    <row r="317" spans="1:11" x14ac:dyDescent="0.3">
      <c r="A317" s="27"/>
      <c r="B317" s="14">
        <v>1.7</v>
      </c>
      <c r="C317" s="15">
        <f t="shared" si="5"/>
        <v>0</v>
      </c>
      <c r="D317" t="s">
        <v>509</v>
      </c>
      <c r="E317" t="s">
        <v>566</v>
      </c>
      <c r="F317" t="s">
        <v>0</v>
      </c>
      <c r="G317" s="6" t="s">
        <v>646</v>
      </c>
      <c r="H317" s="16" t="s">
        <v>6</v>
      </c>
      <c r="I317" t="s">
        <v>579</v>
      </c>
      <c r="J317" s="18">
        <v>5</v>
      </c>
      <c r="K317" t="s">
        <v>672</v>
      </c>
    </row>
    <row r="318" spans="1:11" ht="28.8" x14ac:dyDescent="0.3">
      <c r="A318" s="27"/>
      <c r="B318" s="19">
        <v>1.85</v>
      </c>
      <c r="C318" s="15">
        <f t="shared" si="5"/>
        <v>0</v>
      </c>
      <c r="D318" s="17" t="s">
        <v>255</v>
      </c>
      <c r="E318" s="17" t="s">
        <v>23</v>
      </c>
      <c r="F318" s="17" t="s">
        <v>0</v>
      </c>
      <c r="G318" s="20" t="s">
        <v>681</v>
      </c>
      <c r="H318" s="21" t="s">
        <v>10</v>
      </c>
      <c r="I318" s="17" t="s">
        <v>256</v>
      </c>
      <c r="J318" s="22">
        <v>7</v>
      </c>
      <c r="K318" s="17" t="s">
        <v>658</v>
      </c>
    </row>
    <row r="319" spans="1:11" x14ac:dyDescent="0.3">
      <c r="A319" s="27"/>
      <c r="B319" s="14">
        <v>1.6</v>
      </c>
      <c r="C319" s="15">
        <f t="shared" si="5"/>
        <v>0</v>
      </c>
      <c r="D319" t="s">
        <v>510</v>
      </c>
      <c r="E319" t="s">
        <v>567</v>
      </c>
      <c r="F319" t="s">
        <v>0</v>
      </c>
      <c r="G319" s="6" t="s">
        <v>645</v>
      </c>
      <c r="H319" s="16" t="s">
        <v>73</v>
      </c>
      <c r="I319" t="s">
        <v>14</v>
      </c>
      <c r="J319" s="18">
        <v>9</v>
      </c>
      <c r="K319" t="s">
        <v>672</v>
      </c>
    </row>
    <row r="320" spans="1:11" x14ac:dyDescent="0.3">
      <c r="A320" s="27"/>
      <c r="B320" s="19">
        <v>2.5</v>
      </c>
      <c r="C320" s="15">
        <f t="shared" si="5"/>
        <v>0</v>
      </c>
      <c r="D320" s="17" t="s">
        <v>257</v>
      </c>
      <c r="E320" s="17" t="s">
        <v>258</v>
      </c>
      <c r="F320" s="17" t="s">
        <v>0</v>
      </c>
      <c r="G320" s="20" t="s">
        <v>647</v>
      </c>
      <c r="H320" s="21" t="s">
        <v>12</v>
      </c>
      <c r="I320" s="17" t="s">
        <v>259</v>
      </c>
      <c r="J320" s="22">
        <v>5</v>
      </c>
      <c r="K320" s="17" t="s">
        <v>658</v>
      </c>
    </row>
    <row r="321" spans="1:11" x14ac:dyDescent="0.3">
      <c r="A321" s="27"/>
      <c r="B321" s="19">
        <v>2.2999999999999998</v>
      </c>
      <c r="C321" s="15">
        <f t="shared" si="5"/>
        <v>0</v>
      </c>
      <c r="D321" s="17" t="s">
        <v>260</v>
      </c>
      <c r="E321" s="17" t="s">
        <v>261</v>
      </c>
      <c r="F321" s="17" t="s">
        <v>0</v>
      </c>
      <c r="G321" s="20" t="s">
        <v>636</v>
      </c>
      <c r="H321" s="21" t="s">
        <v>5</v>
      </c>
      <c r="I321" s="17" t="s">
        <v>24</v>
      </c>
      <c r="J321" s="22">
        <v>7</v>
      </c>
      <c r="K321" s="17" t="s">
        <v>658</v>
      </c>
    </row>
    <row r="322" spans="1:11" x14ac:dyDescent="0.3">
      <c r="A322" s="27"/>
      <c r="B322" s="19">
        <v>2.2999999999999998</v>
      </c>
      <c r="C322" s="15">
        <f t="shared" si="5"/>
        <v>0</v>
      </c>
      <c r="D322" s="17" t="s">
        <v>262</v>
      </c>
      <c r="E322" s="17" t="s">
        <v>261</v>
      </c>
      <c r="F322" s="17" t="s">
        <v>0</v>
      </c>
      <c r="G322" s="20" t="s">
        <v>636</v>
      </c>
      <c r="H322" s="21" t="s">
        <v>9</v>
      </c>
      <c r="I322" s="17" t="s">
        <v>263</v>
      </c>
      <c r="J322" s="22">
        <v>7</v>
      </c>
      <c r="K322" s="17" t="s">
        <v>658</v>
      </c>
    </row>
    <row r="323" spans="1:11" x14ac:dyDescent="0.3">
      <c r="A323" s="27"/>
      <c r="B323" s="14">
        <v>1.75</v>
      </c>
      <c r="C323" s="15">
        <f t="shared" si="5"/>
        <v>0</v>
      </c>
      <c r="D323" t="s">
        <v>264</v>
      </c>
      <c r="E323" t="s">
        <v>568</v>
      </c>
      <c r="F323" t="s">
        <v>0</v>
      </c>
      <c r="G323" s="6" t="s">
        <v>636</v>
      </c>
      <c r="H323" s="16" t="s">
        <v>1</v>
      </c>
      <c r="I323" t="s">
        <v>321</v>
      </c>
      <c r="J323" s="18">
        <v>7</v>
      </c>
      <c r="K323" t="s">
        <v>673</v>
      </c>
    </row>
    <row r="324" spans="1:11" x14ac:dyDescent="0.3">
      <c r="A324" s="27"/>
      <c r="B324" s="19">
        <v>2.15</v>
      </c>
      <c r="C324" s="15">
        <f t="shared" si="5"/>
        <v>0</v>
      </c>
      <c r="D324" s="17" t="s">
        <v>265</v>
      </c>
      <c r="E324" s="17" t="s">
        <v>261</v>
      </c>
      <c r="F324" s="17" t="s">
        <v>0</v>
      </c>
      <c r="G324" s="20" t="s">
        <v>636</v>
      </c>
      <c r="H324" s="21" t="s">
        <v>9</v>
      </c>
      <c r="I324" s="17" t="s">
        <v>14</v>
      </c>
      <c r="J324" s="22">
        <v>7</v>
      </c>
      <c r="K324" s="17" t="s">
        <v>658</v>
      </c>
    </row>
    <row r="325" spans="1:11" x14ac:dyDescent="0.3">
      <c r="A325" s="27"/>
      <c r="B325" s="14">
        <v>1.75</v>
      </c>
      <c r="C325" s="15">
        <f t="shared" si="5"/>
        <v>0</v>
      </c>
      <c r="D325" t="s">
        <v>511</v>
      </c>
      <c r="E325" t="s">
        <v>569</v>
      </c>
      <c r="F325" t="s">
        <v>0</v>
      </c>
      <c r="G325" s="6" t="s">
        <v>637</v>
      </c>
      <c r="H325" s="16" t="s">
        <v>5</v>
      </c>
      <c r="I325" t="s">
        <v>40</v>
      </c>
      <c r="J325" s="18">
        <v>5</v>
      </c>
      <c r="K325" t="s">
        <v>673</v>
      </c>
    </row>
    <row r="326" spans="1:11" x14ac:dyDescent="0.3">
      <c r="A326" s="27"/>
      <c r="B326" s="14">
        <v>1.6</v>
      </c>
      <c r="C326" s="15">
        <f t="shared" si="5"/>
        <v>0</v>
      </c>
      <c r="D326" t="s">
        <v>512</v>
      </c>
      <c r="E326" t="s">
        <v>570</v>
      </c>
      <c r="F326" t="s">
        <v>0</v>
      </c>
      <c r="G326" s="6" t="s">
        <v>638</v>
      </c>
      <c r="H326" s="16" t="s">
        <v>16</v>
      </c>
      <c r="I326" t="s">
        <v>613</v>
      </c>
      <c r="J326" s="18">
        <v>12</v>
      </c>
      <c r="K326" t="s">
        <v>672</v>
      </c>
    </row>
    <row r="327" spans="1:11" x14ac:dyDescent="0.3">
      <c r="A327" s="27"/>
      <c r="B327" s="14">
        <v>1.6</v>
      </c>
      <c r="C327" s="15">
        <f t="shared" si="5"/>
        <v>0</v>
      </c>
      <c r="D327" t="s">
        <v>513</v>
      </c>
      <c r="E327" t="s">
        <v>570</v>
      </c>
      <c r="F327" t="s">
        <v>0</v>
      </c>
      <c r="G327" s="6" t="s">
        <v>638</v>
      </c>
      <c r="H327" s="16" t="s">
        <v>16</v>
      </c>
      <c r="I327" t="s">
        <v>14</v>
      </c>
      <c r="J327" s="18">
        <v>12</v>
      </c>
      <c r="K327" t="s">
        <v>672</v>
      </c>
    </row>
    <row r="328" spans="1:11" x14ac:dyDescent="0.3">
      <c r="A328" s="27"/>
      <c r="B328" s="14">
        <v>1.7</v>
      </c>
      <c r="C328" s="15">
        <f t="shared" si="5"/>
        <v>0</v>
      </c>
      <c r="D328" t="s">
        <v>514</v>
      </c>
      <c r="E328" t="s">
        <v>571</v>
      </c>
      <c r="F328" t="s">
        <v>0</v>
      </c>
      <c r="G328" s="6" t="s">
        <v>639</v>
      </c>
      <c r="H328" s="16" t="s">
        <v>307</v>
      </c>
      <c r="I328" t="s">
        <v>15</v>
      </c>
      <c r="J328" s="18">
        <v>15</v>
      </c>
      <c r="K328" t="s">
        <v>673</v>
      </c>
    </row>
    <row r="329" spans="1:11" x14ac:dyDescent="0.3">
      <c r="A329" s="27"/>
      <c r="B329" s="14">
        <v>1.7</v>
      </c>
      <c r="C329" s="15">
        <f t="shared" si="5"/>
        <v>0</v>
      </c>
      <c r="D329" t="s">
        <v>515</v>
      </c>
      <c r="E329" t="s">
        <v>572</v>
      </c>
      <c r="F329" t="s">
        <v>0</v>
      </c>
      <c r="G329" s="6" t="s">
        <v>640</v>
      </c>
      <c r="H329" s="16" t="s">
        <v>307</v>
      </c>
      <c r="I329" t="s">
        <v>614</v>
      </c>
      <c r="J329" s="18">
        <v>15</v>
      </c>
      <c r="K329" t="s">
        <v>673</v>
      </c>
    </row>
    <row r="330" spans="1:11" x14ac:dyDescent="0.3">
      <c r="A330" s="27"/>
      <c r="B330" s="14">
        <v>1.7</v>
      </c>
      <c r="C330" s="15">
        <f t="shared" si="5"/>
        <v>0</v>
      </c>
      <c r="D330" t="s">
        <v>516</v>
      </c>
      <c r="E330" t="s">
        <v>572</v>
      </c>
      <c r="F330" t="s">
        <v>0</v>
      </c>
      <c r="G330" s="6" t="s">
        <v>640</v>
      </c>
      <c r="H330" s="16" t="s">
        <v>307</v>
      </c>
      <c r="I330" t="s">
        <v>34</v>
      </c>
      <c r="J330" s="18">
        <v>15</v>
      </c>
      <c r="K330" t="s">
        <v>673</v>
      </c>
    </row>
    <row r="331" spans="1:11" x14ac:dyDescent="0.3">
      <c r="A331" s="27"/>
      <c r="B331" s="19">
        <v>1.75</v>
      </c>
      <c r="C331" s="15">
        <f t="shared" si="5"/>
        <v>0</v>
      </c>
      <c r="D331" s="17" t="s">
        <v>269</v>
      </c>
      <c r="E331" s="17" t="s">
        <v>267</v>
      </c>
      <c r="F331" s="17" t="s">
        <v>0</v>
      </c>
      <c r="G331" s="20" t="s">
        <v>639</v>
      </c>
      <c r="H331" s="21" t="s">
        <v>16</v>
      </c>
      <c r="I331" s="17" t="s">
        <v>15</v>
      </c>
      <c r="J331" s="22">
        <v>9</v>
      </c>
      <c r="K331" s="17" t="s">
        <v>658</v>
      </c>
    </row>
    <row r="332" spans="1:11" x14ac:dyDescent="0.3">
      <c r="A332" s="27"/>
      <c r="B332" s="19">
        <v>1.85</v>
      </c>
      <c r="C332" s="15">
        <f t="shared" si="5"/>
        <v>0</v>
      </c>
      <c r="D332" s="17" t="s">
        <v>266</v>
      </c>
      <c r="E332" s="17" t="s">
        <v>267</v>
      </c>
      <c r="F332" s="17" t="s">
        <v>0</v>
      </c>
      <c r="G332" s="20" t="s">
        <v>642</v>
      </c>
      <c r="H332" s="21" t="s">
        <v>9</v>
      </c>
      <c r="I332" s="17" t="s">
        <v>13</v>
      </c>
      <c r="J332" s="22">
        <v>7</v>
      </c>
      <c r="K332" s="17" t="s">
        <v>658</v>
      </c>
    </row>
    <row r="333" spans="1:11" x14ac:dyDescent="0.3">
      <c r="A333" s="27"/>
      <c r="B333" s="19">
        <v>1.75</v>
      </c>
      <c r="C333" s="15">
        <f t="shared" si="5"/>
        <v>0</v>
      </c>
      <c r="D333" s="17" t="s">
        <v>270</v>
      </c>
      <c r="E333" s="17" t="s">
        <v>267</v>
      </c>
      <c r="F333" s="17" t="s">
        <v>0</v>
      </c>
      <c r="G333" s="20" t="s">
        <v>639</v>
      </c>
      <c r="H333" s="21" t="s">
        <v>16</v>
      </c>
      <c r="I333" s="17" t="s">
        <v>15</v>
      </c>
      <c r="J333" s="22">
        <v>9</v>
      </c>
      <c r="K333" s="17" t="s">
        <v>658</v>
      </c>
    </row>
    <row r="334" spans="1:11" x14ac:dyDescent="0.3">
      <c r="A334" s="27"/>
      <c r="B334" s="19">
        <v>2.15</v>
      </c>
      <c r="C334" s="15">
        <f t="shared" si="5"/>
        <v>0</v>
      </c>
      <c r="D334" s="17" t="s">
        <v>268</v>
      </c>
      <c r="E334" s="17" t="s">
        <v>267</v>
      </c>
      <c r="F334" s="17" t="s">
        <v>0</v>
      </c>
      <c r="G334" s="20" t="s">
        <v>642</v>
      </c>
      <c r="H334" s="21" t="s">
        <v>5</v>
      </c>
      <c r="I334" s="17" t="s">
        <v>13</v>
      </c>
      <c r="J334" s="22">
        <v>7</v>
      </c>
      <c r="K334" s="17" t="s">
        <v>658</v>
      </c>
    </row>
    <row r="335" spans="1:11" x14ac:dyDescent="0.3">
      <c r="A335" s="27"/>
      <c r="B335" s="14">
        <v>1.7</v>
      </c>
      <c r="C335" s="15">
        <f t="shared" si="5"/>
        <v>0</v>
      </c>
      <c r="D335" t="s">
        <v>517</v>
      </c>
      <c r="E335" t="s">
        <v>267</v>
      </c>
      <c r="F335" t="s">
        <v>0</v>
      </c>
      <c r="G335" s="6" t="s">
        <v>639</v>
      </c>
      <c r="H335" s="16" t="s">
        <v>307</v>
      </c>
      <c r="I335" t="s">
        <v>34</v>
      </c>
      <c r="J335" s="18">
        <v>15</v>
      </c>
      <c r="K335" t="s">
        <v>673</v>
      </c>
    </row>
    <row r="336" spans="1:11" x14ac:dyDescent="0.3">
      <c r="A336" s="27"/>
      <c r="B336" s="14">
        <v>1.7</v>
      </c>
      <c r="C336" s="15">
        <f t="shared" si="5"/>
        <v>0</v>
      </c>
      <c r="D336" t="s">
        <v>518</v>
      </c>
      <c r="E336" t="s">
        <v>267</v>
      </c>
      <c r="F336" t="s">
        <v>0</v>
      </c>
      <c r="G336" s="6" t="s">
        <v>639</v>
      </c>
      <c r="H336" s="16" t="s">
        <v>307</v>
      </c>
      <c r="I336" t="s">
        <v>14</v>
      </c>
      <c r="J336" s="18">
        <v>15</v>
      </c>
      <c r="K336" t="s">
        <v>673</v>
      </c>
    </row>
    <row r="337" spans="1:11" x14ac:dyDescent="0.3">
      <c r="A337" s="27"/>
      <c r="B337" s="19">
        <v>2.15</v>
      </c>
      <c r="C337" s="15">
        <f t="shared" si="5"/>
        <v>0</v>
      </c>
      <c r="D337" s="17" t="s">
        <v>271</v>
      </c>
      <c r="E337" s="17" t="s">
        <v>272</v>
      </c>
      <c r="F337" s="17" t="s">
        <v>0</v>
      </c>
      <c r="G337" s="20" t="s">
        <v>642</v>
      </c>
      <c r="H337" s="21" t="s">
        <v>9</v>
      </c>
      <c r="I337" s="17" t="s">
        <v>13</v>
      </c>
      <c r="J337" s="22">
        <v>7</v>
      </c>
      <c r="K337" s="17" t="s">
        <v>658</v>
      </c>
    </row>
    <row r="338" spans="1:11" x14ac:dyDescent="0.3">
      <c r="A338" s="27"/>
      <c r="B338" s="14">
        <v>1.7</v>
      </c>
      <c r="C338" s="15">
        <f t="shared" si="5"/>
        <v>0</v>
      </c>
      <c r="D338" t="s">
        <v>519</v>
      </c>
      <c r="E338" t="s">
        <v>267</v>
      </c>
      <c r="F338" t="s">
        <v>0</v>
      </c>
      <c r="G338" s="6" t="s">
        <v>639</v>
      </c>
      <c r="H338" s="21" t="s">
        <v>16</v>
      </c>
      <c r="I338" t="s">
        <v>14</v>
      </c>
      <c r="J338" s="18">
        <v>12</v>
      </c>
      <c r="K338" t="s">
        <v>673</v>
      </c>
    </row>
    <row r="339" spans="1:11" x14ac:dyDescent="0.3">
      <c r="A339" s="27"/>
      <c r="B339" s="14">
        <v>1.75</v>
      </c>
      <c r="C339" s="15">
        <f t="shared" si="5"/>
        <v>0</v>
      </c>
      <c r="D339" t="s">
        <v>520</v>
      </c>
      <c r="E339" t="s">
        <v>267</v>
      </c>
      <c r="F339" t="s">
        <v>0</v>
      </c>
      <c r="G339" s="6" t="s">
        <v>639</v>
      </c>
      <c r="H339" s="21" t="s">
        <v>16</v>
      </c>
      <c r="I339" t="s">
        <v>615</v>
      </c>
      <c r="J339" s="18">
        <v>12</v>
      </c>
      <c r="K339" t="s">
        <v>673</v>
      </c>
    </row>
    <row r="340" spans="1:11" x14ac:dyDescent="0.3">
      <c r="A340" s="27"/>
      <c r="B340" s="14">
        <v>1.75</v>
      </c>
      <c r="C340" s="15">
        <f t="shared" si="5"/>
        <v>0</v>
      </c>
      <c r="D340" t="s">
        <v>521</v>
      </c>
      <c r="E340" t="s">
        <v>573</v>
      </c>
      <c r="F340" t="s">
        <v>0</v>
      </c>
      <c r="G340" s="6" t="s">
        <v>641</v>
      </c>
      <c r="H340" s="16" t="s">
        <v>307</v>
      </c>
      <c r="I340" t="s">
        <v>13</v>
      </c>
      <c r="J340" s="18">
        <v>20</v>
      </c>
      <c r="K340" t="s">
        <v>673</v>
      </c>
    </row>
    <row r="341" spans="1:11" x14ac:dyDescent="0.3">
      <c r="A341" s="27"/>
      <c r="B341" s="14">
        <v>1.75</v>
      </c>
      <c r="C341" s="15">
        <f t="shared" si="5"/>
        <v>0</v>
      </c>
      <c r="D341" t="s">
        <v>524</v>
      </c>
      <c r="E341" t="s">
        <v>573</v>
      </c>
      <c r="F341" t="s">
        <v>0</v>
      </c>
      <c r="G341" s="6" t="s">
        <v>641</v>
      </c>
      <c r="H341" s="16" t="s">
        <v>307</v>
      </c>
      <c r="I341" t="s">
        <v>616</v>
      </c>
      <c r="J341" s="18">
        <v>20</v>
      </c>
      <c r="K341" t="s">
        <v>673</v>
      </c>
    </row>
    <row r="342" spans="1:11" x14ac:dyDescent="0.3">
      <c r="A342" s="27"/>
      <c r="B342" s="14">
        <v>1.75</v>
      </c>
      <c r="C342" s="15">
        <f t="shared" si="5"/>
        <v>0</v>
      </c>
      <c r="D342" t="s">
        <v>522</v>
      </c>
      <c r="E342" t="s">
        <v>573</v>
      </c>
      <c r="F342" t="s">
        <v>0</v>
      </c>
      <c r="G342" s="6" t="s">
        <v>641</v>
      </c>
      <c r="H342" s="16" t="s">
        <v>307</v>
      </c>
      <c r="I342" t="s">
        <v>238</v>
      </c>
      <c r="J342" s="18">
        <v>20</v>
      </c>
      <c r="K342" t="s">
        <v>673</v>
      </c>
    </row>
    <row r="343" spans="1:11" x14ac:dyDescent="0.3">
      <c r="A343" s="27"/>
      <c r="B343" s="14">
        <v>1.75</v>
      </c>
      <c r="C343" s="15">
        <f t="shared" si="5"/>
        <v>0</v>
      </c>
      <c r="D343" t="s">
        <v>523</v>
      </c>
      <c r="E343" t="s">
        <v>573</v>
      </c>
      <c r="F343" t="s">
        <v>0</v>
      </c>
      <c r="G343" s="6" t="s">
        <v>641</v>
      </c>
      <c r="H343" s="16" t="s">
        <v>307</v>
      </c>
      <c r="I343" t="s">
        <v>13</v>
      </c>
      <c r="J343" s="18">
        <v>20</v>
      </c>
      <c r="K343" t="s">
        <v>673</v>
      </c>
    </row>
    <row r="344" spans="1:11" x14ac:dyDescent="0.3">
      <c r="A344" s="27"/>
      <c r="B344" s="19">
        <v>2</v>
      </c>
      <c r="C344" s="15">
        <f t="shared" si="5"/>
        <v>0</v>
      </c>
      <c r="D344" s="17" t="s">
        <v>273</v>
      </c>
      <c r="E344" s="17" t="s">
        <v>274</v>
      </c>
      <c r="F344" s="17" t="s">
        <v>0</v>
      </c>
      <c r="G344" s="20" t="s">
        <v>642</v>
      </c>
      <c r="H344" s="21" t="s">
        <v>1</v>
      </c>
      <c r="I344" s="17" t="s">
        <v>21</v>
      </c>
      <c r="J344" s="22">
        <v>7</v>
      </c>
      <c r="K344" s="17" t="s">
        <v>653</v>
      </c>
    </row>
    <row r="345" spans="1:11" x14ac:dyDescent="0.3">
      <c r="A345" s="27"/>
      <c r="B345" s="19">
        <v>1.7</v>
      </c>
      <c r="C345" s="15">
        <f t="shared" si="5"/>
        <v>0</v>
      </c>
      <c r="D345" s="17" t="s">
        <v>275</v>
      </c>
      <c r="E345" s="17" t="s">
        <v>276</v>
      </c>
      <c r="F345" s="17" t="s">
        <v>0</v>
      </c>
      <c r="G345" s="20" t="s">
        <v>638</v>
      </c>
      <c r="H345" s="21" t="s">
        <v>2</v>
      </c>
      <c r="I345" s="17" t="s">
        <v>79</v>
      </c>
      <c r="J345" s="22">
        <v>7</v>
      </c>
      <c r="K345" s="17" t="s">
        <v>653</v>
      </c>
    </row>
    <row r="346" spans="1:11" x14ac:dyDescent="0.3">
      <c r="A346" s="27"/>
      <c r="B346" s="19">
        <v>2</v>
      </c>
      <c r="C346" s="15">
        <f t="shared" si="5"/>
        <v>0</v>
      </c>
      <c r="D346" s="17" t="s">
        <v>277</v>
      </c>
      <c r="E346" s="17" t="s">
        <v>278</v>
      </c>
      <c r="F346" s="17" t="s">
        <v>0</v>
      </c>
      <c r="G346" s="20" t="s">
        <v>643</v>
      </c>
      <c r="H346" s="21" t="s">
        <v>2</v>
      </c>
      <c r="I346" s="17" t="s">
        <v>4</v>
      </c>
      <c r="J346" s="22">
        <v>7</v>
      </c>
      <c r="K346" s="17" t="s">
        <v>653</v>
      </c>
    </row>
    <row r="347" spans="1:11" x14ac:dyDescent="0.3">
      <c r="A347" s="27"/>
      <c r="B347" s="19">
        <v>2</v>
      </c>
      <c r="C347" s="15">
        <f t="shared" si="5"/>
        <v>0</v>
      </c>
      <c r="D347" s="17" t="s">
        <v>279</v>
      </c>
      <c r="E347" s="17" t="s">
        <v>280</v>
      </c>
      <c r="F347" s="17" t="s">
        <v>0</v>
      </c>
      <c r="G347" s="20" t="s">
        <v>643</v>
      </c>
      <c r="H347" s="21" t="s">
        <v>1</v>
      </c>
      <c r="I347" s="17" t="s">
        <v>4</v>
      </c>
      <c r="J347" s="22">
        <v>7</v>
      </c>
      <c r="K347" s="17" t="s">
        <v>653</v>
      </c>
    </row>
    <row r="348" spans="1:11" x14ac:dyDescent="0.3">
      <c r="A348" s="27"/>
      <c r="B348" s="14">
        <v>1.6</v>
      </c>
      <c r="C348" s="15">
        <f t="shared" si="5"/>
        <v>0</v>
      </c>
      <c r="D348" t="s">
        <v>525</v>
      </c>
      <c r="E348" t="s">
        <v>574</v>
      </c>
      <c r="F348" t="s">
        <v>0</v>
      </c>
      <c r="G348" s="6" t="s">
        <v>642</v>
      </c>
      <c r="H348" s="16" t="s">
        <v>16</v>
      </c>
      <c r="I348" t="s">
        <v>581</v>
      </c>
      <c r="J348" s="18">
        <v>10</v>
      </c>
      <c r="K348" t="s">
        <v>673</v>
      </c>
    </row>
    <row r="349" spans="1:11" x14ac:dyDescent="0.3">
      <c r="A349" s="27"/>
      <c r="B349" s="14">
        <v>1.85</v>
      </c>
      <c r="C349" s="15">
        <f t="shared" si="5"/>
        <v>0</v>
      </c>
      <c r="D349" t="s">
        <v>526</v>
      </c>
      <c r="E349" t="s">
        <v>574</v>
      </c>
      <c r="F349" t="s">
        <v>0</v>
      </c>
      <c r="G349" s="6" t="s">
        <v>643</v>
      </c>
      <c r="H349" s="16" t="s">
        <v>307</v>
      </c>
      <c r="I349" t="s">
        <v>14</v>
      </c>
      <c r="J349" s="18">
        <v>12</v>
      </c>
      <c r="K349" t="s">
        <v>673</v>
      </c>
    </row>
    <row r="350" spans="1:11" x14ac:dyDescent="0.3">
      <c r="A350" s="27"/>
      <c r="B350" s="19">
        <v>1.75</v>
      </c>
      <c r="C350" s="15">
        <f t="shared" si="5"/>
        <v>0</v>
      </c>
      <c r="D350" s="17" t="s">
        <v>281</v>
      </c>
      <c r="E350" s="17" t="s">
        <v>282</v>
      </c>
      <c r="F350" s="17" t="s">
        <v>0</v>
      </c>
      <c r="G350" s="20" t="s">
        <v>642</v>
      </c>
      <c r="H350" s="21" t="s">
        <v>17</v>
      </c>
      <c r="I350" s="17" t="s">
        <v>283</v>
      </c>
      <c r="J350" s="22">
        <v>3</v>
      </c>
      <c r="K350" s="17" t="s">
        <v>671</v>
      </c>
    </row>
    <row r="351" spans="1:11" x14ac:dyDescent="0.3">
      <c r="A351" s="27"/>
      <c r="B351" s="19">
        <v>1.85</v>
      </c>
      <c r="C351" s="15">
        <f t="shared" si="5"/>
        <v>0</v>
      </c>
      <c r="D351" s="17" t="s">
        <v>284</v>
      </c>
      <c r="E351" s="17" t="s">
        <v>285</v>
      </c>
      <c r="F351" s="17" t="s">
        <v>0</v>
      </c>
      <c r="G351" s="20" t="s">
        <v>642</v>
      </c>
      <c r="H351" s="21" t="s">
        <v>12</v>
      </c>
      <c r="I351" s="17" t="s">
        <v>286</v>
      </c>
      <c r="J351" s="22">
        <v>5</v>
      </c>
      <c r="K351" s="17" t="s">
        <v>669</v>
      </c>
    </row>
    <row r="352" spans="1:11" x14ac:dyDescent="0.3">
      <c r="A352" s="27"/>
      <c r="B352" s="19">
        <v>1.65</v>
      </c>
      <c r="C352" s="15">
        <f t="shared" si="5"/>
        <v>0</v>
      </c>
      <c r="D352" s="17" t="s">
        <v>287</v>
      </c>
      <c r="E352" s="17" t="s">
        <v>288</v>
      </c>
      <c r="F352" s="17" t="s">
        <v>0</v>
      </c>
      <c r="G352" s="20" t="s">
        <v>645</v>
      </c>
      <c r="H352" s="21" t="s">
        <v>27</v>
      </c>
      <c r="I352" s="17" t="s">
        <v>13</v>
      </c>
      <c r="J352" s="22">
        <v>9</v>
      </c>
      <c r="K352" s="17" t="s">
        <v>658</v>
      </c>
    </row>
    <row r="353" spans="1:11" x14ac:dyDescent="0.3">
      <c r="A353" s="27"/>
      <c r="B353" s="19">
        <v>2.15</v>
      </c>
      <c r="C353" s="15">
        <f t="shared" si="5"/>
        <v>0</v>
      </c>
      <c r="D353" s="17" t="s">
        <v>289</v>
      </c>
      <c r="E353" s="17" t="s">
        <v>288</v>
      </c>
      <c r="F353" s="17" t="s">
        <v>0</v>
      </c>
      <c r="G353" s="20" t="s">
        <v>645</v>
      </c>
      <c r="H353" s="21" t="s">
        <v>6</v>
      </c>
      <c r="I353" s="17" t="s">
        <v>13</v>
      </c>
      <c r="J353" s="22">
        <v>9</v>
      </c>
      <c r="K353" s="17" t="s">
        <v>658</v>
      </c>
    </row>
    <row r="354" spans="1:11" x14ac:dyDescent="0.3">
      <c r="A354" s="27"/>
      <c r="B354" s="19">
        <v>2.15</v>
      </c>
      <c r="C354" s="15">
        <f t="shared" si="5"/>
        <v>0</v>
      </c>
      <c r="D354" s="17" t="s">
        <v>290</v>
      </c>
      <c r="E354" s="17" t="s">
        <v>291</v>
      </c>
      <c r="F354" s="17" t="s">
        <v>0</v>
      </c>
      <c r="G354" s="20" t="s">
        <v>639</v>
      </c>
      <c r="H354" s="21" t="s">
        <v>12</v>
      </c>
      <c r="I354" s="17" t="s">
        <v>4</v>
      </c>
      <c r="J354" s="22">
        <v>5</v>
      </c>
      <c r="K354" s="17" t="s">
        <v>658</v>
      </c>
    </row>
    <row r="355" spans="1:11" x14ac:dyDescent="0.3">
      <c r="A355" s="27"/>
      <c r="B355" s="19">
        <v>2.2000000000000002</v>
      </c>
      <c r="C355" s="15">
        <f t="shared" si="5"/>
        <v>0</v>
      </c>
      <c r="D355" s="17" t="s">
        <v>292</v>
      </c>
      <c r="E355" s="17" t="s">
        <v>291</v>
      </c>
      <c r="F355" s="17" t="s">
        <v>0</v>
      </c>
      <c r="G355" s="20" t="s">
        <v>650</v>
      </c>
      <c r="H355" s="21" t="s">
        <v>3</v>
      </c>
      <c r="I355" s="17" t="s">
        <v>4</v>
      </c>
      <c r="J355" s="22">
        <v>5</v>
      </c>
      <c r="K355" s="17" t="s">
        <v>658</v>
      </c>
    </row>
    <row r="356" spans="1:11" x14ac:dyDescent="0.3">
      <c r="A356" s="27"/>
      <c r="B356" s="19">
        <v>6.4</v>
      </c>
      <c r="C356" s="15">
        <f t="shared" si="5"/>
        <v>0</v>
      </c>
      <c r="D356" s="17" t="s">
        <v>293</v>
      </c>
      <c r="E356" s="17" t="s">
        <v>294</v>
      </c>
      <c r="F356" s="17" t="s">
        <v>76</v>
      </c>
      <c r="G356" s="20" t="s">
        <v>640</v>
      </c>
      <c r="H356" s="21" t="s">
        <v>19</v>
      </c>
      <c r="I356" s="17" t="s">
        <v>295</v>
      </c>
      <c r="J356" s="22">
        <v>2</v>
      </c>
      <c r="K356" s="17" t="s">
        <v>658</v>
      </c>
    </row>
    <row r="357" spans="1:11" x14ac:dyDescent="0.3">
      <c r="A357" s="27"/>
      <c r="B357" s="19">
        <v>2.25</v>
      </c>
      <c r="C357" s="15">
        <f t="shared" si="5"/>
        <v>0</v>
      </c>
      <c r="D357" s="17" t="s">
        <v>293</v>
      </c>
      <c r="E357" s="17" t="s">
        <v>294</v>
      </c>
      <c r="F357" s="17" t="s">
        <v>0</v>
      </c>
      <c r="G357" s="20" t="s">
        <v>640</v>
      </c>
      <c r="H357" s="21" t="s">
        <v>19</v>
      </c>
      <c r="I357" s="17" t="s">
        <v>295</v>
      </c>
      <c r="J357" s="22">
        <v>2</v>
      </c>
      <c r="K357" s="17" t="s">
        <v>658</v>
      </c>
    </row>
    <row r="358" spans="1:11" x14ac:dyDescent="0.3">
      <c r="A358" s="27"/>
      <c r="B358" s="14">
        <v>1.8</v>
      </c>
      <c r="C358" s="15">
        <f t="shared" si="5"/>
        <v>0</v>
      </c>
      <c r="D358" t="s">
        <v>296</v>
      </c>
      <c r="E358" t="s">
        <v>297</v>
      </c>
      <c r="F358" t="s">
        <v>0</v>
      </c>
      <c r="G358" s="6" t="s">
        <v>639</v>
      </c>
      <c r="H358" s="16" t="s">
        <v>9</v>
      </c>
      <c r="I358" t="s">
        <v>586</v>
      </c>
      <c r="J358" s="18">
        <v>5</v>
      </c>
      <c r="K358" t="s">
        <v>673</v>
      </c>
    </row>
    <row r="359" spans="1:11" x14ac:dyDescent="0.3">
      <c r="A359" s="27"/>
      <c r="B359" s="19">
        <v>1.85</v>
      </c>
      <c r="C359" s="15">
        <f t="shared" si="5"/>
        <v>0</v>
      </c>
      <c r="D359" s="17" t="s">
        <v>300</v>
      </c>
      <c r="E359" s="17" t="s">
        <v>299</v>
      </c>
      <c r="F359" s="17" t="s">
        <v>0</v>
      </c>
      <c r="G359" s="20" t="s">
        <v>638</v>
      </c>
      <c r="H359" s="21" t="s">
        <v>1</v>
      </c>
      <c r="I359" s="17" t="s">
        <v>40</v>
      </c>
      <c r="J359" s="22">
        <v>7</v>
      </c>
      <c r="K359" s="17" t="s">
        <v>658</v>
      </c>
    </row>
    <row r="360" spans="1:11" x14ac:dyDescent="0.3">
      <c r="A360" s="27"/>
      <c r="B360" s="19">
        <v>2</v>
      </c>
      <c r="C360" s="15">
        <f t="shared" si="5"/>
        <v>0</v>
      </c>
      <c r="D360" s="17" t="s">
        <v>298</v>
      </c>
      <c r="E360" s="17" t="s">
        <v>299</v>
      </c>
      <c r="F360" s="17" t="s">
        <v>0</v>
      </c>
      <c r="G360" s="20" t="s">
        <v>638</v>
      </c>
      <c r="H360" s="21" t="s">
        <v>1</v>
      </c>
      <c r="I360" s="17" t="s">
        <v>40</v>
      </c>
      <c r="J360" s="22">
        <v>7</v>
      </c>
      <c r="K360" s="17" t="s">
        <v>652</v>
      </c>
    </row>
    <row r="361" spans="1:11" x14ac:dyDescent="0.3">
      <c r="A361" s="27"/>
      <c r="B361" s="19">
        <v>2.15</v>
      </c>
      <c r="C361" s="15">
        <f t="shared" si="5"/>
        <v>0</v>
      </c>
      <c r="D361" s="17" t="s">
        <v>301</v>
      </c>
      <c r="E361" s="17" t="s">
        <v>302</v>
      </c>
      <c r="F361" s="17" t="s">
        <v>0</v>
      </c>
      <c r="G361" s="20" t="s">
        <v>650</v>
      </c>
      <c r="H361" s="21" t="s">
        <v>1</v>
      </c>
      <c r="I361" s="17" t="s">
        <v>13</v>
      </c>
      <c r="J361" s="22">
        <v>7</v>
      </c>
      <c r="K361" s="17" t="s">
        <v>658</v>
      </c>
    </row>
    <row r="362" spans="1:11" x14ac:dyDescent="0.3">
      <c r="A362" s="27"/>
      <c r="B362" s="14">
        <v>1.8</v>
      </c>
      <c r="C362" s="15">
        <f t="shared" si="5"/>
        <v>0</v>
      </c>
      <c r="D362" t="s">
        <v>301</v>
      </c>
      <c r="E362" t="s">
        <v>302</v>
      </c>
      <c r="F362" t="s">
        <v>0</v>
      </c>
      <c r="G362" s="6" t="s">
        <v>640</v>
      </c>
      <c r="H362" s="21" t="s">
        <v>1</v>
      </c>
      <c r="I362" t="s">
        <v>25</v>
      </c>
      <c r="J362" s="18">
        <v>7</v>
      </c>
      <c r="K362" t="s">
        <v>673</v>
      </c>
    </row>
    <row r="363" spans="1:11" x14ac:dyDescent="0.3">
      <c r="A363" s="27"/>
      <c r="B363" s="19">
        <v>1.85</v>
      </c>
      <c r="C363" s="15">
        <f t="shared" si="5"/>
        <v>0</v>
      </c>
      <c r="D363" s="17" t="s">
        <v>303</v>
      </c>
      <c r="E363" s="17" t="s">
        <v>304</v>
      </c>
      <c r="F363" s="17" t="s">
        <v>0</v>
      </c>
      <c r="G363" s="20" t="s">
        <v>640</v>
      </c>
      <c r="H363" s="21" t="s">
        <v>16</v>
      </c>
      <c r="I363" s="17" t="s">
        <v>46</v>
      </c>
      <c r="J363" s="22">
        <v>9</v>
      </c>
      <c r="K363" s="17" t="s">
        <v>658</v>
      </c>
    </row>
    <row r="364" spans="1:11" x14ac:dyDescent="0.3">
      <c r="A364" s="27"/>
      <c r="B364" s="19">
        <v>1.85</v>
      </c>
      <c r="C364" s="15">
        <f t="shared" si="5"/>
        <v>0</v>
      </c>
      <c r="D364" s="17" t="s">
        <v>305</v>
      </c>
      <c r="E364" s="17" t="s">
        <v>306</v>
      </c>
      <c r="F364" s="17" t="s">
        <v>0</v>
      </c>
      <c r="G364" s="20" t="s">
        <v>645</v>
      </c>
      <c r="H364" s="21" t="s">
        <v>307</v>
      </c>
      <c r="I364" s="17" t="s">
        <v>14</v>
      </c>
      <c r="J364" s="22">
        <v>9</v>
      </c>
      <c r="K364" s="17" t="s">
        <v>658</v>
      </c>
    </row>
    <row r="365" spans="1:11" x14ac:dyDescent="0.3">
      <c r="A365" s="27"/>
      <c r="B365" s="19">
        <v>1.85</v>
      </c>
      <c r="C365" s="15">
        <f t="shared" si="5"/>
        <v>0</v>
      </c>
      <c r="D365" s="17" t="s">
        <v>308</v>
      </c>
      <c r="E365" s="17" t="s">
        <v>306</v>
      </c>
      <c r="F365" s="17" t="s">
        <v>0</v>
      </c>
      <c r="G365" s="20" t="s">
        <v>645</v>
      </c>
      <c r="H365" s="21" t="s">
        <v>307</v>
      </c>
      <c r="I365" s="17" t="s">
        <v>26</v>
      </c>
      <c r="J365" s="22">
        <v>9</v>
      </c>
      <c r="K365" s="17" t="s">
        <v>658</v>
      </c>
    </row>
    <row r="366" spans="1:11" x14ac:dyDescent="0.3">
      <c r="A366" s="27"/>
      <c r="B366" s="19">
        <v>1.85</v>
      </c>
      <c r="C366" s="15">
        <f t="shared" si="5"/>
        <v>0</v>
      </c>
      <c r="D366" s="17" t="s">
        <v>309</v>
      </c>
      <c r="E366" s="17" t="s">
        <v>306</v>
      </c>
      <c r="F366" s="17" t="s">
        <v>0</v>
      </c>
      <c r="G366" s="20" t="s">
        <v>645</v>
      </c>
      <c r="H366" s="21" t="s">
        <v>73</v>
      </c>
      <c r="I366" s="17" t="s">
        <v>13</v>
      </c>
      <c r="J366" s="22">
        <v>9</v>
      </c>
      <c r="K366" s="17" t="s">
        <v>658</v>
      </c>
    </row>
    <row r="367" spans="1:11" x14ac:dyDescent="0.3">
      <c r="A367" s="27"/>
      <c r="B367" s="19">
        <v>1.55</v>
      </c>
      <c r="C367" s="15">
        <f t="shared" si="5"/>
        <v>0</v>
      </c>
      <c r="D367" s="17" t="s">
        <v>310</v>
      </c>
      <c r="E367" s="17" t="s">
        <v>311</v>
      </c>
      <c r="F367" s="17" t="s">
        <v>0</v>
      </c>
      <c r="G367" s="20" t="s">
        <v>682</v>
      </c>
      <c r="H367" s="21" t="s">
        <v>307</v>
      </c>
      <c r="I367" s="17" t="s">
        <v>13</v>
      </c>
      <c r="J367" s="22">
        <v>9</v>
      </c>
      <c r="K367" s="17" t="s">
        <v>658</v>
      </c>
    </row>
    <row r="368" spans="1:11" x14ac:dyDescent="0.3">
      <c r="A368" s="27"/>
      <c r="B368" s="14">
        <v>1.75</v>
      </c>
      <c r="C368" s="15">
        <f t="shared" si="5"/>
        <v>0</v>
      </c>
      <c r="D368" t="s">
        <v>527</v>
      </c>
      <c r="E368" t="s">
        <v>313</v>
      </c>
      <c r="F368" t="s">
        <v>0</v>
      </c>
      <c r="G368" s="6" t="s">
        <v>643</v>
      </c>
      <c r="H368" s="16" t="s">
        <v>27</v>
      </c>
      <c r="I368" t="s">
        <v>14</v>
      </c>
      <c r="J368" s="18">
        <v>9</v>
      </c>
      <c r="K368" t="s">
        <v>678</v>
      </c>
    </row>
    <row r="369" spans="1:11" x14ac:dyDescent="0.3">
      <c r="A369" s="27"/>
      <c r="B369" s="19">
        <v>1.75</v>
      </c>
      <c r="C369" s="15">
        <f t="shared" si="5"/>
        <v>0</v>
      </c>
      <c r="D369" s="17" t="s">
        <v>312</v>
      </c>
      <c r="E369" s="17" t="s">
        <v>313</v>
      </c>
      <c r="F369" s="17" t="s">
        <v>0</v>
      </c>
      <c r="G369" s="20" t="s">
        <v>637</v>
      </c>
      <c r="H369" s="21" t="s">
        <v>2</v>
      </c>
      <c r="I369" s="17" t="s">
        <v>34</v>
      </c>
      <c r="J369" s="17"/>
      <c r="K369" s="17" t="s">
        <v>663</v>
      </c>
    </row>
    <row r="370" spans="1:11" x14ac:dyDescent="0.3">
      <c r="A370" s="27"/>
      <c r="B370" s="19">
        <v>1.75</v>
      </c>
      <c r="C370" s="15">
        <f t="shared" si="5"/>
        <v>0</v>
      </c>
      <c r="D370" s="17" t="s">
        <v>314</v>
      </c>
      <c r="E370" s="17" t="s">
        <v>315</v>
      </c>
      <c r="F370" s="17" t="s">
        <v>0</v>
      </c>
      <c r="G370" s="20" t="s">
        <v>640</v>
      </c>
      <c r="H370" s="21" t="s">
        <v>17</v>
      </c>
      <c r="I370" s="17" t="s">
        <v>316</v>
      </c>
      <c r="J370" s="17">
        <v>3</v>
      </c>
      <c r="K370" s="17" t="s">
        <v>670</v>
      </c>
    </row>
    <row r="371" spans="1:11" x14ac:dyDescent="0.3">
      <c r="A371" s="27"/>
      <c r="B371" s="19">
        <v>1.75</v>
      </c>
      <c r="C371" s="15">
        <f t="shared" si="5"/>
        <v>0</v>
      </c>
      <c r="D371" s="17" t="s">
        <v>317</v>
      </c>
      <c r="E371" s="17" t="s">
        <v>318</v>
      </c>
      <c r="F371" s="17" t="s">
        <v>0</v>
      </c>
      <c r="G371" s="20" t="s">
        <v>640</v>
      </c>
      <c r="H371" s="21" t="s">
        <v>19</v>
      </c>
      <c r="I371" s="17" t="s">
        <v>316</v>
      </c>
      <c r="J371" s="17">
        <v>2</v>
      </c>
      <c r="K371" s="17" t="s">
        <v>670</v>
      </c>
    </row>
    <row r="372" spans="1:11" x14ac:dyDescent="0.3">
      <c r="A372" s="27"/>
      <c r="B372" s="19">
        <v>1.85</v>
      </c>
      <c r="C372" s="15">
        <f t="shared" si="5"/>
        <v>0</v>
      </c>
      <c r="D372" s="17" t="s">
        <v>322</v>
      </c>
      <c r="E372" s="17" t="s">
        <v>323</v>
      </c>
      <c r="F372" s="17" t="s">
        <v>0</v>
      </c>
      <c r="G372" s="20" t="s">
        <v>681</v>
      </c>
      <c r="H372" s="21" t="s">
        <v>18</v>
      </c>
      <c r="I372" s="17" t="s">
        <v>321</v>
      </c>
      <c r="J372" s="17">
        <v>4</v>
      </c>
      <c r="K372" s="17" t="s">
        <v>658</v>
      </c>
    </row>
    <row r="373" spans="1:11" x14ac:dyDescent="0.3">
      <c r="A373" s="27"/>
      <c r="B373" s="19">
        <v>2.65</v>
      </c>
      <c r="C373" s="15">
        <f t="shared" si="5"/>
        <v>0</v>
      </c>
      <c r="D373" s="17" t="s">
        <v>319</v>
      </c>
      <c r="E373" s="17" t="s">
        <v>320</v>
      </c>
      <c r="F373" s="17" t="s">
        <v>0</v>
      </c>
      <c r="G373" s="20" t="s">
        <v>681</v>
      </c>
      <c r="H373" s="21" t="s">
        <v>5</v>
      </c>
      <c r="I373" s="17" t="s">
        <v>321</v>
      </c>
      <c r="J373" s="17">
        <v>5</v>
      </c>
      <c r="K373" s="17" t="s">
        <v>658</v>
      </c>
    </row>
    <row r="374" spans="1:11" x14ac:dyDescent="0.3">
      <c r="A374" s="27"/>
      <c r="B374" s="14">
        <v>1.75</v>
      </c>
      <c r="C374" s="15">
        <f t="shared" ref="C374:C382" si="6">A374*B374</f>
        <v>0</v>
      </c>
      <c r="D374" t="s">
        <v>528</v>
      </c>
      <c r="E374" t="s">
        <v>575</v>
      </c>
      <c r="F374" t="s">
        <v>0</v>
      </c>
      <c r="G374" s="6" t="s">
        <v>638</v>
      </c>
      <c r="H374" s="16" t="s">
        <v>2</v>
      </c>
      <c r="I374" t="s">
        <v>410</v>
      </c>
      <c r="J374">
        <v>6</v>
      </c>
      <c r="K374" t="s">
        <v>678</v>
      </c>
    </row>
    <row r="375" spans="1:11" x14ac:dyDescent="0.3">
      <c r="A375" s="27"/>
      <c r="B375" s="14">
        <v>1.7</v>
      </c>
      <c r="C375" s="15">
        <f t="shared" si="6"/>
        <v>0</v>
      </c>
      <c r="D375" t="s">
        <v>324</v>
      </c>
      <c r="E375" t="s">
        <v>325</v>
      </c>
      <c r="F375" t="s">
        <v>0</v>
      </c>
      <c r="G375" s="6" t="s">
        <v>638</v>
      </c>
      <c r="H375" s="21" t="s">
        <v>16</v>
      </c>
      <c r="I375" t="s">
        <v>410</v>
      </c>
      <c r="J375">
        <v>9</v>
      </c>
      <c r="K375" t="s">
        <v>678</v>
      </c>
    </row>
    <row r="376" spans="1:11" x14ac:dyDescent="0.3">
      <c r="A376" s="27"/>
      <c r="B376" s="14">
        <v>1.75</v>
      </c>
      <c r="C376" s="15">
        <f t="shared" si="6"/>
        <v>0</v>
      </c>
      <c r="D376" t="s">
        <v>326</v>
      </c>
      <c r="E376" t="s">
        <v>325</v>
      </c>
      <c r="F376" t="s">
        <v>0</v>
      </c>
      <c r="G376" s="6" t="s">
        <v>638</v>
      </c>
      <c r="H376" s="21" t="s">
        <v>16</v>
      </c>
      <c r="I376" t="s">
        <v>14</v>
      </c>
      <c r="J376">
        <v>9</v>
      </c>
      <c r="K376" t="s">
        <v>678</v>
      </c>
    </row>
    <row r="377" spans="1:11" x14ac:dyDescent="0.3">
      <c r="A377" s="27"/>
      <c r="B377" s="14">
        <v>1.75</v>
      </c>
      <c r="C377" s="15">
        <f t="shared" si="6"/>
        <v>0</v>
      </c>
      <c r="D377" t="s">
        <v>529</v>
      </c>
      <c r="E377" t="s">
        <v>325</v>
      </c>
      <c r="F377" t="s">
        <v>0</v>
      </c>
      <c r="G377" s="6" t="s">
        <v>638</v>
      </c>
      <c r="H377" s="21" t="s">
        <v>16</v>
      </c>
      <c r="I377" t="s">
        <v>593</v>
      </c>
      <c r="J377">
        <v>9</v>
      </c>
      <c r="K377" t="s">
        <v>678</v>
      </c>
    </row>
    <row r="378" spans="1:11" x14ac:dyDescent="0.3">
      <c r="A378" s="27"/>
      <c r="B378" s="14">
        <v>1.75</v>
      </c>
      <c r="C378" s="15">
        <f t="shared" si="6"/>
        <v>0</v>
      </c>
      <c r="D378" t="s">
        <v>327</v>
      </c>
      <c r="E378" t="s">
        <v>325</v>
      </c>
      <c r="F378" t="s">
        <v>0</v>
      </c>
      <c r="G378" s="6" t="s">
        <v>638</v>
      </c>
      <c r="H378" s="21" t="s">
        <v>16</v>
      </c>
      <c r="I378" t="s">
        <v>14</v>
      </c>
      <c r="J378">
        <v>9</v>
      </c>
      <c r="K378" t="s">
        <v>678</v>
      </c>
    </row>
    <row r="379" spans="1:11" x14ac:dyDescent="0.3">
      <c r="A379" s="27"/>
      <c r="B379" s="14">
        <v>1.75</v>
      </c>
      <c r="C379" s="15">
        <f t="shared" si="6"/>
        <v>0</v>
      </c>
      <c r="D379" t="s">
        <v>328</v>
      </c>
      <c r="E379" t="s">
        <v>325</v>
      </c>
      <c r="F379" t="s">
        <v>0</v>
      </c>
      <c r="G379" s="6" t="s">
        <v>638</v>
      </c>
      <c r="H379" s="21" t="s">
        <v>16</v>
      </c>
      <c r="I379" t="s">
        <v>40</v>
      </c>
      <c r="J379">
        <v>9</v>
      </c>
      <c r="K379" t="s">
        <v>678</v>
      </c>
    </row>
    <row r="380" spans="1:11" x14ac:dyDescent="0.3">
      <c r="A380" s="27"/>
      <c r="B380" s="14">
        <v>1.45</v>
      </c>
      <c r="C380" s="15">
        <f t="shared" si="6"/>
        <v>0</v>
      </c>
      <c r="D380" t="s">
        <v>531</v>
      </c>
      <c r="E380" t="s">
        <v>325</v>
      </c>
      <c r="F380" t="s">
        <v>0</v>
      </c>
      <c r="G380" s="6" t="s">
        <v>638</v>
      </c>
      <c r="H380" s="21" t="s">
        <v>16</v>
      </c>
      <c r="I380" t="s">
        <v>617</v>
      </c>
      <c r="J380">
        <v>9</v>
      </c>
      <c r="K380" t="s">
        <v>678</v>
      </c>
    </row>
    <row r="381" spans="1:11" x14ac:dyDescent="0.3">
      <c r="A381" s="27"/>
      <c r="B381" s="14">
        <v>1.75</v>
      </c>
      <c r="C381" s="15">
        <f t="shared" si="6"/>
        <v>0</v>
      </c>
      <c r="D381" t="s">
        <v>530</v>
      </c>
      <c r="E381" t="s">
        <v>325</v>
      </c>
      <c r="F381" t="s">
        <v>0</v>
      </c>
      <c r="G381" s="6" t="s">
        <v>638</v>
      </c>
      <c r="H381" s="21" t="s">
        <v>16</v>
      </c>
      <c r="I381" t="s">
        <v>410</v>
      </c>
      <c r="J381">
        <v>9</v>
      </c>
      <c r="K381" t="s">
        <v>678</v>
      </c>
    </row>
    <row r="382" spans="1:11" x14ac:dyDescent="0.3">
      <c r="A382" s="27"/>
      <c r="B382" s="19">
        <v>1.75</v>
      </c>
      <c r="C382" s="15">
        <f t="shared" si="6"/>
        <v>0</v>
      </c>
      <c r="D382" s="17" t="s">
        <v>330</v>
      </c>
      <c r="E382" s="17" t="s">
        <v>331</v>
      </c>
      <c r="F382" s="17" t="s">
        <v>0</v>
      </c>
      <c r="G382" s="20" t="s">
        <v>638</v>
      </c>
      <c r="H382" s="21" t="s">
        <v>307</v>
      </c>
      <c r="I382" s="17" t="s">
        <v>15</v>
      </c>
      <c r="J382" s="17">
        <v>9</v>
      </c>
      <c r="K382" s="17" t="s">
        <v>663</v>
      </c>
    </row>
    <row r="383" spans="1:11" ht="15" thickBot="1" x14ac:dyDescent="0.35">
      <c r="A383" s="28"/>
      <c r="C383" s="15"/>
    </row>
    <row r="384" spans="1:11" ht="15" thickBot="1" x14ac:dyDescent="0.35">
      <c r="A384" s="8">
        <f>SUM(A17:A382)</f>
        <v>0</v>
      </c>
      <c r="B384" s="23" t="s">
        <v>710</v>
      </c>
      <c r="C384" s="24">
        <f>SUM(C17:C382)</f>
        <v>0</v>
      </c>
    </row>
    <row r="385" spans="1:3" ht="15" thickBot="1" x14ac:dyDescent="0.35">
      <c r="A385" s="10"/>
      <c r="B385" s="23" t="s">
        <v>711</v>
      </c>
      <c r="C385" s="25">
        <f>C384-C386</f>
        <v>0</v>
      </c>
    </row>
    <row r="386" spans="1:3" ht="15" thickBot="1" x14ac:dyDescent="0.35">
      <c r="A386" s="9"/>
      <c r="B386" s="26" t="s">
        <v>712</v>
      </c>
      <c r="C386" s="24" cm="1">
        <f t="array" ref="C386">_xlfn.IFS(A384&lt;25,C384,A384&lt;100,(C384-0.1*A384),A384&lt;250,(C384-0.15*A384),A384&lt;500,(C384-0.2*A384),A384&lt;750,(C384-0.25*A384),A384&gt;749,(C384-0.3*A384))</f>
        <v>0</v>
      </c>
    </row>
  </sheetData>
  <sheetProtection algorithmName="SHA-512" hashValue="0EGd6+iUYv4YKBHgNaFeRpwJrvo+4ivtUtkk8t0p9FTFGo9Jl9xTz+AcaU5KmawS2eFBNaOBCcF1EV7JkXjJ5Q==" saltValue="+WQS+D0G0K7EksQ5FdKyag==" spinCount="100000" sheet="1" objects="1" scenarios="1"/>
  <autoFilter ref="A16:K382" xr:uid="{786DB82C-02BD-4796-B4E3-4F4AABA3064F}">
    <sortState xmlns:xlrd2="http://schemas.microsoft.com/office/spreadsheetml/2017/richdata2" ref="A17:K382">
      <sortCondition ref="D16:D38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linskens</dc:creator>
  <cp:lastModifiedBy>joris linskens</cp:lastModifiedBy>
  <dcterms:created xsi:type="dcterms:W3CDTF">2025-09-21T10:41:03Z</dcterms:created>
  <dcterms:modified xsi:type="dcterms:W3CDTF">2025-10-26T11:17:27Z</dcterms:modified>
</cp:coreProperties>
</file>